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KKN Dik PGSD 2025\"/>
    </mc:Choice>
  </mc:AlternateContent>
  <xr:revisionPtr revIDLastSave="0" documentId="13_ncr:1_{EF9DAEB6-9FD3-4CE8-8243-DC23B7616829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<sst xmlns="http://schemas.openxmlformats.org/spreadsheetml/2006/main" count="240" uniqueCount="148">
  <si>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</si>
  <si>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A1H2A50B</t>
  </si>
  <si>
    <t>NAMA MK</t>
  </si>
  <si>
    <t>KKN PENDIDIKAN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</si>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</sst>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1234583261</v>
      </c>
    </row>
    <row r="11" spans="1:4" x14ac:dyDescent="0.35">
      <c r="A11">
        <v>2</v>
      </c>
      <c r="B11" s="3"/>
      <c r="C11" s="3"/>
      <c r="D11">
        <v>1234583261</v>
      </c>
    </row>
    <row r="12" spans="1:4" x14ac:dyDescent="0.35">
      <c r="A12">
        <v>3</v>
      </c>
      <c r="B12" s="3"/>
      <c r="C12" s="3"/>
      <c r="D12">
        <v>1234583261</v>
      </c>
    </row>
    <row r="13" spans="1:4" x14ac:dyDescent="0.35">
      <c r="A13">
        <v>4</v>
      </c>
      <c r="B13" s="3"/>
      <c r="C13" s="3"/>
      <c r="D13">
        <v>1234583261</v>
      </c>
    </row>
    <row r="14" spans="1:4" x14ac:dyDescent="0.35">
      <c r="A14">
        <v>5</v>
      </c>
      <c r="B14" s="3"/>
      <c r="C14" s="3"/>
      <c r="D14">
        <v>1234583261</v>
      </c>
    </row>
    <row r="15" spans="1:4" x14ac:dyDescent="0.35">
      <c r="A15">
        <v>6</v>
      </c>
      <c r="B15" s="3"/>
      <c r="C15" s="3"/>
      <c r="D15">
        <v>1234583261</v>
      </c>
    </row>
    <row r="16" spans="1:4" x14ac:dyDescent="0.35">
      <c r="A16">
        <v>7</v>
      </c>
      <c r="B16" s="3"/>
      <c r="C16" s="3"/>
      <c r="D16">
        <v>1234583261</v>
      </c>
    </row>
    <row r="17" spans="1:4" x14ac:dyDescent="0.35">
      <c r="A17">
        <v>8</v>
      </c>
      <c r="B17" s="3"/>
      <c r="C17" s="3"/>
      <c r="D17">
        <v>1234583261</v>
      </c>
    </row>
    <row r="18" spans="1:4" x14ac:dyDescent="0.35">
      <c r="A18">
        <v>9</v>
      </c>
      <c r="B18" s="3"/>
      <c r="C18" s="3"/>
      <c r="D18">
        <v>1234583261</v>
      </c>
    </row>
    <row r="19" spans="1:4" x14ac:dyDescent="0.35">
      <c r="A19">
        <v>10</v>
      </c>
      <c r="B19" s="3"/>
      <c r="C19" s="3"/>
      <c r="D19">
        <v>1234583261</v>
      </c>
    </row>
    <row r="20" spans="1:4" x14ac:dyDescent="0.35">
      <c r="A20">
        <v>11</v>
      </c>
      <c r="B20" s="3"/>
      <c r="C20" s="3"/>
      <c r="D20">
        <v>1234583261</v>
      </c>
    </row>
    <row r="21" spans="1:4" x14ac:dyDescent="0.35">
      <c r="A21">
        <v>12</v>
      </c>
      <c r="B21" s="3"/>
      <c r="C21" s="3"/>
      <c r="D21">
        <v>1234583261</v>
      </c>
    </row>
    <row r="22" spans="1:4" x14ac:dyDescent="0.35">
      <c r="A22">
        <v>13</v>
      </c>
      <c r="B22" s="3"/>
      <c r="C22" s="3"/>
      <c r="D22">
        <v>1234583261</v>
      </c>
    </row>
    <row r="23" spans="1:4" x14ac:dyDescent="0.35">
      <c r="A23">
        <v>14</v>
      </c>
      <c r="B23" s="3"/>
      <c r="C23" s="3"/>
      <c r="D23">
        <v>1234583261</v>
      </c>
    </row>
    <row r="24" spans="1:4" x14ac:dyDescent="0.35">
      <c r="A24">
        <v>15</v>
      </c>
      <c r="B24" s="3"/>
      <c r="C24" s="3"/>
      <c r="D24">
        <v>1234583261</v>
      </c>
    </row>
    <row r="25" spans="1:4" x14ac:dyDescent="0.35">
      <c r="A25">
        <v>16</v>
      </c>
      <c r="B25" s="3"/>
      <c r="C25" s="3"/>
      <c r="D25">
        <v>1234583261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1234583261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1234583261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1234583261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1234583261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1234583261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1234583261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55" zoomScaleNormal="55" workbookViewId="0">
      <selection activeCell="L33" sqref="L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151891</v>
      </c>
      <c r="E5" t="s">
        <v>1</v>
      </c>
      <c r="F5" t="s">
        <v>3</v>
      </c>
      <c r="G5" s="3"/>
      <c r="H5" s="3"/>
      <c r="I5" s="3"/>
      <c r="J5" s="3"/>
      <c r="K5" s="3"/>
      <c r="L5" s="3">
        <v>84.9</v>
      </c>
      <c r="M5">
        <f>G5*Komponen!C10 + H5*Komponen!C11 + I5*Komponen!C12 + J5*Komponen!C13 + K5*Komponen!C14 + L5*Komponen!C15</f>
        <v>84.9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151994</v>
      </c>
      <c r="E6" t="s">
        <v>1</v>
      </c>
      <c r="F6" t="s">
        <v>3</v>
      </c>
      <c r="G6" s="3"/>
      <c r="H6" s="3"/>
      <c r="I6" s="3"/>
      <c r="J6" s="3"/>
      <c r="K6" s="3"/>
      <c r="L6" s="3">
        <v>81.8</v>
      </c>
      <c r="M6">
        <f>G6*Komponen!C10 + H6*Komponen!C11 + I6*Komponen!C12 + J6*Komponen!C13 + K6*Komponen!C14 + L6*Komponen!C15</f>
        <v>81.8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151775</v>
      </c>
      <c r="E7" t="s">
        <v>1</v>
      </c>
      <c r="F7" t="s">
        <v>3</v>
      </c>
      <c r="G7" s="3"/>
      <c r="H7" s="3"/>
      <c r="I7" s="3"/>
      <c r="J7" s="3"/>
      <c r="K7" s="3"/>
      <c r="L7" s="3">
        <v>87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152481</v>
      </c>
      <c r="E8" t="s">
        <v>1</v>
      </c>
      <c r="F8" t="s">
        <v>3</v>
      </c>
      <c r="G8" s="3"/>
      <c r="H8" s="3"/>
      <c r="I8" s="3"/>
      <c r="J8" s="3"/>
      <c r="K8" s="3"/>
      <c r="L8" s="3">
        <v>83.5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151841</v>
      </c>
      <c r="E9" t="s">
        <v>1</v>
      </c>
      <c r="F9" t="s">
        <v>3</v>
      </c>
      <c r="G9" s="3"/>
      <c r="H9" s="3"/>
      <c r="I9" s="3"/>
      <c r="J9" s="3"/>
      <c r="K9" s="3"/>
      <c r="L9" s="3">
        <v>83.5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152345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76.5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35">
      <c r="A11">
        <v>7</v>
      </c>
      <c r="B11" t="s">
        <v>89</v>
      </c>
      <c r="C11" t="s">
        <v>90</v>
      </c>
      <c r="D11">
        <v>151852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76.5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35">
      <c r="A12">
        <v>8</v>
      </c>
      <c r="B12" t="s">
        <v>91</v>
      </c>
      <c r="C12" t="s">
        <v>92</v>
      </c>
      <c r="D12">
        <v>151995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83.9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151954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84.9</v>
      </c>
      <c r="M13">
        <f>G13*Komponen!C10 + H13*Komponen!C11 + I13*Komponen!C12 + J13*Komponen!C13 + K13*Komponen!C14 + L13*Komponen!C15</f>
        <v>84.9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151855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83.5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152350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76.5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151840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83.5</v>
      </c>
      <c r="M16">
        <f>G16*Komponen!C10 + H16*Komponen!C11 + I16*Komponen!C12 + J16*Komponen!C13 + K16*Komponen!C14 + L16*Komponen!C15</f>
        <v>83.5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151764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102</v>
      </c>
      <c r="D18">
        <v>151883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152435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85.3</v>
      </c>
      <c r="M19">
        <f>G19*Komponen!C10 + H19*Komponen!C11 + I19*Komponen!C12 + J19*Komponen!C13 + K19*Komponen!C14 + L19*Komponen!C15</f>
        <v>85.3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152589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76.5</v>
      </c>
      <c r="M20">
        <f>G20*Komponen!C10 + H20*Komponen!C11 + I20*Komponen!C12 + J20*Komponen!C13 + K20*Komponen!C14 + L20*Komponen!C15</f>
        <v>76.5</v>
      </c>
      <c r="N20" t="str">
        <f t="shared" si="0"/>
        <v>A-</v>
      </c>
    </row>
    <row r="21" spans="1:14" x14ac:dyDescent="0.35">
      <c r="A21">
        <v>17</v>
      </c>
      <c r="B21" t="s">
        <v>108</v>
      </c>
      <c r="C21" t="s">
        <v>109</v>
      </c>
      <c r="D21">
        <v>151874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76.5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5">
      <c r="A22">
        <v>18</v>
      </c>
      <c r="B22" t="s">
        <v>110</v>
      </c>
      <c r="C22" t="s">
        <v>111</v>
      </c>
      <c r="D22">
        <v>151927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83.5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151811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152154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84.9</v>
      </c>
      <c r="M24">
        <f>G24*Komponen!C10 + H24*Komponen!C11 + I24*Komponen!C12 + J24*Komponen!C13 + K24*Komponen!C14 + L24*Komponen!C15</f>
        <v>84.9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151864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83.5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152336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83.5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152440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152364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83.9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152010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83.9</v>
      </c>
      <c r="M29">
        <f>G29*Komponen!C10 + H29*Komponen!C11 + I29*Komponen!C12 + J29*Komponen!C13 + K29*Komponen!C14 + L29*Komponen!C15</f>
        <v>83.9</v>
      </c>
      <c r="N29" t="str">
        <f t="shared" si="0"/>
        <v>A</v>
      </c>
    </row>
    <row r="30" spans="1:14" x14ac:dyDescent="0.35">
      <c r="A30">
        <v>26</v>
      </c>
      <c r="B30" t="s">
        <v>126</v>
      </c>
      <c r="C30" t="s">
        <v>127</v>
      </c>
      <c r="D30">
        <v>151916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35">
      <c r="A31">
        <v>27</v>
      </c>
      <c r="B31" t="s">
        <v>128</v>
      </c>
      <c r="C31" t="s">
        <v>129</v>
      </c>
      <c r="D31">
        <v>152057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83.5</v>
      </c>
      <c r="M31">
        <f>G31*Komponen!C10 + H31*Komponen!C11 + I31*Komponen!C12 + J31*Komponen!C13 + K31*Komponen!C14 + L31*Komponen!C15</f>
        <v>83.5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153039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83.5</v>
      </c>
      <c r="M32">
        <f>G32*Komponen!C10 + H32*Komponen!C11 + I32*Komponen!C12 + J32*Komponen!C13 + K32*Komponen!C14 + L32*Komponen!C15</f>
        <v>83.5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153057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134</v>
      </c>
      <c r="C34" t="s">
        <v>135</v>
      </c>
      <c r="D34">
        <v>154131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76.5</v>
      </c>
      <c r="M34">
        <f>G34*Komponen!C10 + H34*Komponen!C11 + I34*Komponen!C12 + J34*Komponen!C13 + K34*Komponen!C14 + L34*Komponen!C15</f>
        <v>76.5</v>
      </c>
      <c r="N34" t="str">
        <f t="shared" si="0"/>
        <v>A-</v>
      </c>
    </row>
    <row r="35" spans="1:14" x14ac:dyDescent="0.35">
      <c r="A35">
        <v>31</v>
      </c>
      <c r="B35" t="s">
        <v>136</v>
      </c>
      <c r="C35" t="s">
        <v>137</v>
      </c>
      <c r="D35">
        <v>151901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86.3</v>
      </c>
      <c r="M35">
        <f>G35*Komponen!C10 + H35*Komponen!C11 + I35*Komponen!C12 + J35*Komponen!C13 + K35*Komponen!C14 + L35*Komponen!C15</f>
        <v>86.3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151878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82.8</v>
      </c>
      <c r="M36">
        <f>G36*Komponen!C10 + H36*Komponen!C11 + I36*Komponen!C12 + J36*Komponen!C13 + K36*Komponen!C14 + L36*Komponen!C15</f>
        <v>82.8</v>
      </c>
      <c r="N36" t="str">
        <f t="shared" si="0"/>
        <v>A</v>
      </c>
    </row>
    <row r="37" spans="1:14" x14ac:dyDescent="0.35">
      <c r="A37">
        <v>33</v>
      </c>
      <c r="B37" t="s">
        <v>140</v>
      </c>
      <c r="C37" t="s">
        <v>141</v>
      </c>
      <c r="D37">
        <v>151805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83.5</v>
      </c>
      <c r="M37">
        <f>G37*Komponen!C10 + H37*Komponen!C11 + I37*Komponen!C12 + J37*Komponen!C13 + K37*Komponen!C14 + L37*Komponen!C15</f>
        <v>83.5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151789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84.9</v>
      </c>
      <c r="M38">
        <f>G38*Komponen!C10 + H38*Komponen!C11 + I38*Komponen!C12 + J38*Komponen!C13 + K38*Komponen!C14 + L38*Komponen!C15</f>
        <v>84.9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153361</v>
      </c>
      <c r="E39" t="s">
        <v>1</v>
      </c>
      <c r="F39" t="s">
        <v>3</v>
      </c>
      <c r="G39" s="3"/>
      <c r="H39" s="3"/>
      <c r="I39" s="3"/>
      <c r="J39" s="3"/>
      <c r="K39" s="3"/>
      <c r="L39" s="3">
        <v>86</v>
      </c>
      <c r="M39">
        <f>G39*Komponen!C10 + H39*Komponen!C11 + I39*Komponen!C12 + J39*Komponen!C13 + K39*Komponen!C14 + L39*Komponen!C15</f>
        <v>86</v>
      </c>
      <c r="N39" t="str">
        <f t="shared" si="0"/>
        <v>A</v>
      </c>
    </row>
    <row r="40" spans="1:14" x14ac:dyDescent="0.35">
      <c r="A40">
        <v>36</v>
      </c>
      <c r="B40" t="s">
        <v>146</v>
      </c>
      <c r="C40" t="s">
        <v>147</v>
      </c>
      <c r="D40">
        <v>152039</v>
      </c>
      <c r="E40" t="s">
        <v>1</v>
      </c>
      <c r="F40" t="s">
        <v>3</v>
      </c>
      <c r="G40" s="3"/>
      <c r="H40" s="3"/>
      <c r="I40" s="3"/>
      <c r="J40" s="3"/>
      <c r="K40" s="3"/>
      <c r="L40" s="3">
        <v>84.9</v>
      </c>
      <c r="M40">
        <f>G40*Komponen!C10 + H40*Komponen!C11 + I40*Komponen!C12 + J40*Komponen!C13 + K40*Komponen!C14 + L40*Komponen!C15</f>
        <v>84.9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2025-01-21T03:46:59Z</dcterms:created>
  <dcterms:modified xsi:type="dcterms:W3CDTF">2025-01-24T06:14:17Z</dcterms:modified>
  <cp:category>nilai</cp:category>
</cp:coreProperties>
</file>