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D2EB7D33-ED48-4E15-AE60-2C36000B360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4" l="1"/>
  <c r="M40" i="4"/>
  <c r="M39" i="4"/>
  <c r="N39" i="4" s="1"/>
  <c r="N38" i="4"/>
  <c r="M38" i="4"/>
  <c r="M37" i="4"/>
  <c r="N37" i="4" s="1"/>
  <c r="M36" i="4"/>
  <c r="N36" i="4" s="1"/>
  <c r="N35" i="4"/>
  <c r="M35" i="4"/>
  <c r="N34" i="4"/>
  <c r="M34" i="4"/>
  <c r="N33" i="4"/>
  <c r="M33" i="4"/>
  <c r="N32" i="4"/>
  <c r="M32" i="4"/>
  <c r="M31" i="4"/>
  <c r="N31" i="4" s="1"/>
  <c r="N30" i="4"/>
  <c r="M30" i="4"/>
  <c r="M29" i="4"/>
  <c r="N29" i="4" s="1"/>
  <c r="M28" i="4"/>
  <c r="N28" i="4" s="1"/>
  <c r="M27" i="4"/>
  <c r="N27" i="4" s="1"/>
  <c r="M26" i="4"/>
  <c r="N26" i="4" s="1"/>
  <c r="N25" i="4"/>
  <c r="M25" i="4"/>
  <c r="N24" i="4"/>
  <c r="M24" i="4"/>
  <c r="N23" i="4"/>
  <c r="M23" i="4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<sst xmlns="http://schemas.openxmlformats.org/spreadsheetml/2006/main" count="244" uniqueCount="147">
  <si>
    <t>KODE MK</t>
  </si>
  <si>
    <t>A1H2A62B</t>
  </si>
  <si>
    <t>NAMA MK</t>
  </si>
  <si>
    <t>LITERASI DIGITAL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</si>
  <si>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</si>
  <si>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</si>
  <si>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</si>
  <si>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</si>
  <si>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</si>
  <si>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</si>
  <si>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</si>
  <si>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</si>
  <si>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</si>
  <si>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</si>
  <si>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</si>
  <si>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</si>
  <si>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</si>
  <si>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</si>
  <si>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</si>
  <si>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</si>
  <si>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</si>
  <si>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</si>
  <si>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</si>
  <si>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</si>
  <si>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</si>
  <si>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</si>
  <si>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</si>
  <si>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</si>
  <si>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</si>
  <si>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</si>
  <si>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</si>
  <si>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</si>
  <si>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</si>
  <si>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</si>
  <si>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</si>
  <si>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</si>
  <si>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</si>
  <si>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</si>
  <si>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</si>
  <si>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</si>
  <si>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</si>
  <si>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</si>
  <si>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</si>
  <si>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</si>
  <si>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</si>
  <si>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</si>
  <si>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</si>
  <si>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</si>
  <si>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</si>
  <si>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</si>
  <si>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</si>
  <si>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</si>
  <si>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</si>
  <si>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</si>
  <si>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</si>
  <si>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</si>
  <si>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</si>
  <si>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</si>
  <si>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</si>
  <si>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</si>
  <si>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</si>
  <si>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</si>
  <si>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</si>
  <si>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</si>
  <si>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LITERASI DIGITAL (A1H2A62B)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</si>
  <si>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</si>
  <si>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</si>
  <si>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</si>
  <si>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</si>
  <si>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</si>
  <si>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</si>
  <si>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</si>
  <si>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</si>
  <si>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</si>
  <si>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RISMA JUNITA ASTUTI</t>
  </si>
  <si>
    <t>RISTA</t>
  </si>
  <si>
    <t>RITA RATNA SARI</t>
  </si>
  <si>
    <t>RIZKI BAHTIAR</t>
  </si>
  <si>
    <t>ROSITA HERLINDA</t>
  </si>
  <si>
    <t>ROSMINI</t>
  </si>
  <si>
    <t>SALSABILAH</t>
  </si>
  <si>
    <t>SINTA SARI</t>
  </si>
  <si>
    <t>SITI AMINAH SAMSUDIN</t>
  </si>
  <si>
    <t>SITI BULANDARI</t>
  </si>
  <si>
    <t>SITI FANSURI HARDIANTI</t>
  </si>
  <si>
    <t>SRI ENDANG</t>
  </si>
  <si>
    <t>SRI ULANDARI</t>
  </si>
  <si>
    <t>ST. HAJAR</t>
  </si>
  <si>
    <t>ST. HARDIANTI</t>
  </si>
  <si>
    <t>ST. MARWAH</t>
  </si>
  <si>
    <t>SUCITA RIZKIANI</t>
  </si>
  <si>
    <t>SURI ANDANI</t>
  </si>
  <si>
    <t>SUSAN OCTAVIA RAMADANI USPAN</t>
  </si>
  <si>
    <t>TASYA FEBRI ANASTI</t>
  </si>
  <si>
    <t>TRI ROHANA WATI</t>
  </si>
  <si>
    <t>USWATUN HASANAH</t>
  </si>
  <si>
    <t>WILIWIRMAN</t>
  </si>
  <si>
    <t>WINA FADILA AULIA</t>
  </si>
  <si>
    <t>WULAN SARI</t>
  </si>
  <si>
    <t>YENI</t>
  </si>
  <si>
    <t>YUNITA RATNA DEWI</t>
  </si>
  <si>
    <t>ZIKRINA KHALIFA NUR</t>
  </si>
  <si>
    <t>ZULFA JAHIYA PUTRI</t>
  </si>
  <si>
    <t>A'AN MAULANA</t>
  </si>
  <si>
    <t>AGUS SALIM</t>
  </si>
  <si>
    <t>AINUN MARDIA</t>
  </si>
  <si>
    <t>ALFAH</t>
  </si>
  <si>
    <t>ANGGUN</t>
  </si>
  <si>
    <t>ASTRIA NINGSIH</t>
  </si>
  <si>
    <t>kontrak kuliah</t>
  </si>
  <si>
    <t>college contract</t>
  </si>
  <si>
    <t>Paradigma Teknologi masa sekarang</t>
  </si>
  <si>
    <t>Current Technology Paradigm</t>
  </si>
  <si>
    <t xml:space="preserve">Sejarah teknologi </t>
  </si>
  <si>
    <t>History of technology</t>
  </si>
  <si>
    <t xml:space="preserve">Tantangan media digital dan komunikasi </t>
  </si>
  <si>
    <t>Digital media and communication challenges</t>
  </si>
  <si>
    <t>Fokus dan Bentuk Rumusan Masalah terhadap Perkembangan Teknologi Digital</t>
  </si>
  <si>
    <t>pengenalan paltform digital seperti Kahoot, Quizziz dll</t>
  </si>
  <si>
    <t>introduction of digital platforms such as Kahoot, Quizziz etc</t>
  </si>
  <si>
    <t>Membuat quis pembelajaran SD lewat aplikasi atau website</t>
  </si>
  <si>
    <t>Create elementary school learning quizzes via application or website</t>
  </si>
  <si>
    <t>midterm exam</t>
  </si>
  <si>
    <t>Desain Mekanika Permainan</t>
  </si>
  <si>
    <t>Game Mechanics Design</t>
  </si>
  <si>
    <t xml:space="preserve">Pengenalan Storyboard dan Permainan </t>
  </si>
  <si>
    <t>Introduction to Storyboarding and Games</t>
  </si>
  <si>
    <t>Karakter dan Setting; Pengembangan Alur Cerita FGD (Focus Group Discussion)</t>
  </si>
  <si>
    <t>Characters and Setting; Development of FGD (Focus Group Discussion) Storyline</t>
  </si>
  <si>
    <t>Observasi dalam kelas atau sekolah</t>
  </si>
  <si>
    <t>Observations in class or school</t>
  </si>
  <si>
    <t>membuat analisis kebutuhan belajar dan masalah belajar siswa</t>
  </si>
  <si>
    <t>make an analysis of students' learning needs and learning problems</t>
  </si>
  <si>
    <t>pengenalan App Construct 3</t>
  </si>
  <si>
    <t>Introduction to App Construct 3</t>
  </si>
  <si>
    <t>mengembangkan ide dan membuat project Game</t>
  </si>
  <si>
    <t>final exams</t>
  </si>
  <si>
    <t>diskusi dan tanya jawab</t>
  </si>
  <si>
    <t>discussion and question and answer</t>
  </si>
  <si>
    <t>story board game</t>
  </si>
  <si>
    <t>observasi sekolah</t>
  </si>
  <si>
    <t>school observation</t>
  </si>
  <si>
    <t>tugas game sederhana</t>
  </si>
  <si>
    <t>Create simple game</t>
  </si>
  <si>
    <t>tugas game</t>
  </si>
  <si>
    <t>Create game</t>
  </si>
  <si>
    <t>https://docs.google.com/presentation/d/1s8suUJs-73MDPe_TSQAhE9HGz9l3r6ie/edit?usp=sharing&amp;ouid=111593029340757939828&amp;rtpof=true&amp;sd=true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</si>
</sst>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8" sqref="B1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109</v>
      </c>
      <c r="C10" s="3" t="s">
        <v>110</v>
      </c>
      <c r="D10">
        <v>1234583297</v>
      </c>
    </row>
    <row r="11" spans="1:4" x14ac:dyDescent="0.25">
      <c r="A11">
        <v>2</v>
      </c>
      <c r="B11" s="13" t="s">
        <v>111</v>
      </c>
      <c r="C11" s="3" t="s">
        <v>112</v>
      </c>
      <c r="D11">
        <v>1234583297</v>
      </c>
    </row>
    <row r="12" spans="1:4" x14ac:dyDescent="0.25">
      <c r="A12">
        <v>3</v>
      </c>
      <c r="B12" s="13" t="s">
        <v>113</v>
      </c>
      <c r="C12" s="3" t="s">
        <v>114</v>
      </c>
      <c r="D12">
        <v>1234583297</v>
      </c>
    </row>
    <row r="13" spans="1:4" x14ac:dyDescent="0.25">
      <c r="A13">
        <v>4</v>
      </c>
      <c r="B13" s="13" t="s">
        <v>115</v>
      </c>
      <c r="C13" s="3" t="s">
        <v>116</v>
      </c>
      <c r="D13">
        <v>1234583297</v>
      </c>
    </row>
    <row r="14" spans="1:4" x14ac:dyDescent="0.25">
      <c r="A14">
        <v>5</v>
      </c>
      <c r="B14" s="13" t="s">
        <v>117</v>
      </c>
      <c r="C14" s="3"/>
      <c r="D14">
        <v>1234583297</v>
      </c>
    </row>
    <row r="15" spans="1:4" x14ac:dyDescent="0.25">
      <c r="A15">
        <v>6</v>
      </c>
      <c r="B15" s="13" t="s">
        <v>118</v>
      </c>
      <c r="C15" s="3" t="s">
        <v>119</v>
      </c>
      <c r="D15">
        <v>1234583297</v>
      </c>
    </row>
    <row r="16" spans="1:4" x14ac:dyDescent="0.25">
      <c r="A16">
        <v>7</v>
      </c>
      <c r="B16" s="13" t="s">
        <v>120</v>
      </c>
      <c r="C16" s="3" t="s">
        <v>121</v>
      </c>
      <c r="D16">
        <v>1234583297</v>
      </c>
    </row>
    <row r="17" spans="1:4" x14ac:dyDescent="0.25">
      <c r="A17">
        <v>8</v>
      </c>
      <c r="B17" s="13" t="s">
        <v>70</v>
      </c>
      <c r="C17" s="13" t="s">
        <v>122</v>
      </c>
      <c r="D17">
        <v>1234583297</v>
      </c>
    </row>
    <row r="18" spans="1:4" x14ac:dyDescent="0.25">
      <c r="A18">
        <v>9</v>
      </c>
      <c r="B18" s="13" t="s">
        <v>123</v>
      </c>
      <c r="C18" s="3" t="s">
        <v>124</v>
      </c>
      <c r="D18">
        <v>1234583297</v>
      </c>
    </row>
    <row r="19" spans="1:4" x14ac:dyDescent="0.25">
      <c r="A19">
        <v>10</v>
      </c>
      <c r="B19" s="13" t="s">
        <v>125</v>
      </c>
      <c r="C19" s="3" t="s">
        <v>126</v>
      </c>
      <c r="D19">
        <v>1234583297</v>
      </c>
    </row>
    <row r="20" spans="1:4" x14ac:dyDescent="0.25">
      <c r="A20">
        <v>11</v>
      </c>
      <c r="B20" s="13" t="s">
        <v>127</v>
      </c>
      <c r="C20" s="3" t="s">
        <v>128</v>
      </c>
      <c r="D20">
        <v>1234583297</v>
      </c>
    </row>
    <row r="21" spans="1:4" x14ac:dyDescent="0.25">
      <c r="A21">
        <v>12</v>
      </c>
      <c r="B21" s="13" t="s">
        <v>129</v>
      </c>
      <c r="C21" s="3" t="s">
        <v>130</v>
      </c>
      <c r="D21">
        <v>1234583297</v>
      </c>
    </row>
    <row r="22" spans="1:4" x14ac:dyDescent="0.25">
      <c r="A22">
        <v>13</v>
      </c>
      <c r="B22" s="13" t="s">
        <v>131</v>
      </c>
      <c r="C22" s="3" t="s">
        <v>132</v>
      </c>
      <c r="D22">
        <v>1234583297</v>
      </c>
    </row>
    <row r="23" spans="1:4" x14ac:dyDescent="0.25">
      <c r="A23">
        <v>14</v>
      </c>
      <c r="B23" s="13" t="s">
        <v>133</v>
      </c>
      <c r="C23" s="3" t="s">
        <v>134</v>
      </c>
      <c r="D23">
        <v>1234583297</v>
      </c>
    </row>
    <row r="24" spans="1:4" x14ac:dyDescent="0.25">
      <c r="A24">
        <v>15</v>
      </c>
      <c r="B24" s="13" t="s">
        <v>135</v>
      </c>
      <c r="C24" s="13" t="s">
        <v>135</v>
      </c>
      <c r="D24">
        <v>1234583297</v>
      </c>
    </row>
    <row r="25" spans="1:4" x14ac:dyDescent="0.25">
      <c r="A25">
        <v>16</v>
      </c>
      <c r="B25" s="13" t="s">
        <v>71</v>
      </c>
      <c r="C25" s="3" t="s">
        <v>136</v>
      </c>
      <c r="D25">
        <v>1234583297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1" sqref="E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13" t="s">
        <v>137</v>
      </c>
      <c r="E10" s="3" t="s">
        <v>138</v>
      </c>
      <c r="F10">
        <v>1234583297</v>
      </c>
    </row>
    <row r="11" spans="1:6" x14ac:dyDescent="0.25">
      <c r="A11">
        <v>2</v>
      </c>
      <c r="B11" t="s">
        <v>59</v>
      </c>
      <c r="C11" s="9">
        <v>0.4</v>
      </c>
      <c r="D11" s="3" t="s">
        <v>146</v>
      </c>
      <c r="E11" s="3" t="s">
        <v>146</v>
      </c>
      <c r="F11">
        <v>1234583297</v>
      </c>
    </row>
    <row r="12" spans="1:6" x14ac:dyDescent="0.25">
      <c r="A12">
        <v>3</v>
      </c>
      <c r="B12" t="s">
        <v>60</v>
      </c>
      <c r="C12" s="9">
        <v>0.1</v>
      </c>
      <c r="D12" s="13" t="s">
        <v>139</v>
      </c>
      <c r="E12" s="13" t="s">
        <v>139</v>
      </c>
      <c r="F12">
        <v>1234583297</v>
      </c>
    </row>
    <row r="13" spans="1:6" x14ac:dyDescent="0.25">
      <c r="A13">
        <v>4</v>
      </c>
      <c r="B13" t="s">
        <v>61</v>
      </c>
      <c r="C13" s="9">
        <v>0.15</v>
      </c>
      <c r="D13" s="13" t="s">
        <v>140</v>
      </c>
      <c r="E13" s="3" t="s">
        <v>141</v>
      </c>
      <c r="F13">
        <v>1234583297</v>
      </c>
    </row>
    <row r="14" spans="1:6" x14ac:dyDescent="0.25">
      <c r="A14">
        <v>5</v>
      </c>
      <c r="B14" t="s">
        <v>62</v>
      </c>
      <c r="C14" s="9">
        <v>0.1</v>
      </c>
      <c r="D14" s="13" t="s">
        <v>142</v>
      </c>
      <c r="E14" s="13" t="s">
        <v>143</v>
      </c>
      <c r="F14">
        <v>1234583297</v>
      </c>
    </row>
    <row r="15" spans="1:6" x14ac:dyDescent="0.25">
      <c r="A15">
        <v>6</v>
      </c>
      <c r="B15" t="s">
        <v>63</v>
      </c>
      <c r="C15" s="9">
        <v>0.1</v>
      </c>
      <c r="D15" s="13" t="s">
        <v>144</v>
      </c>
      <c r="E15" s="13" t="s">
        <v>145</v>
      </c>
      <c r="F15">
        <v>1234583297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zoomScale="73" zoomScaleNormal="73" workbookViewId="0">
      <selection activeCell="H38" sqref="H3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20230110800109</v>
      </c>
      <c r="C5" t="s">
        <v>74</v>
      </c>
      <c r="D5">
        <v>153166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20230110800110</v>
      </c>
      <c r="C6" t="s">
        <v>75</v>
      </c>
      <c r="D6">
        <v>151766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20230110800111</v>
      </c>
      <c r="C7" t="s">
        <v>76</v>
      </c>
      <c r="D7">
        <v>154022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20230110800112</v>
      </c>
      <c r="C8" t="s">
        <v>77</v>
      </c>
      <c r="D8">
        <v>152587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20230110800113</v>
      </c>
      <c r="C9" t="s">
        <v>78</v>
      </c>
      <c r="D9">
        <v>152640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20230110800114</v>
      </c>
      <c r="C10" t="s">
        <v>79</v>
      </c>
      <c r="D10">
        <v>152973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20230110800115</v>
      </c>
      <c r="C11" t="s">
        <v>80</v>
      </c>
      <c r="D11">
        <v>152995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20230110800116</v>
      </c>
      <c r="C12" t="s">
        <v>81</v>
      </c>
      <c r="D12">
        <v>156808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20230110800117</v>
      </c>
      <c r="C13" t="s">
        <v>82</v>
      </c>
      <c r="D13">
        <v>153437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20230110800118</v>
      </c>
      <c r="C14" t="s">
        <v>83</v>
      </c>
      <c r="D14">
        <v>154611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20230110800119</v>
      </c>
      <c r="C15" t="s">
        <v>84</v>
      </c>
      <c r="D15">
        <v>152682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20230110800120</v>
      </c>
      <c r="C16" t="s">
        <v>85</v>
      </c>
      <c r="D16">
        <v>152784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20230110800121</v>
      </c>
      <c r="C17" t="s">
        <v>86</v>
      </c>
      <c r="D17">
        <v>152572</v>
      </c>
      <c r="E17" t="s">
        <v>1</v>
      </c>
      <c r="F17" t="s">
        <v>3</v>
      </c>
      <c r="G17" s="3">
        <v>90</v>
      </c>
      <c r="H17" s="3">
        <v>90</v>
      </c>
      <c r="I17" s="3">
        <v>90</v>
      </c>
      <c r="J17" s="3">
        <v>90</v>
      </c>
      <c r="K17" s="3">
        <v>90</v>
      </c>
      <c r="L17" s="3">
        <v>95</v>
      </c>
      <c r="M17">
        <f>G17*Komponen!C10 + H17*Komponen!C11 + I17*Komponen!C12 + J17*Komponen!C13 + K17*Komponen!C14 + L17*Komponen!C15</f>
        <v>90.5</v>
      </c>
      <c r="N17" t="str">
        <f t="shared" si="0"/>
        <v>A</v>
      </c>
    </row>
    <row r="18" spans="1:14" x14ac:dyDescent="0.25">
      <c r="A18">
        <v>14</v>
      </c>
      <c r="B18">
        <v>20230110800122</v>
      </c>
      <c r="C18" t="s">
        <v>87</v>
      </c>
      <c r="D18">
        <v>153098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20230110800123</v>
      </c>
      <c r="C19" t="s">
        <v>88</v>
      </c>
      <c r="D19">
        <v>155184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20230110800124</v>
      </c>
      <c r="C20" t="s">
        <v>89</v>
      </c>
      <c r="D20">
        <v>154901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20230110800125</v>
      </c>
      <c r="C21" t="s">
        <v>90</v>
      </c>
      <c r="D21">
        <v>155635</v>
      </c>
      <c r="E21" t="s">
        <v>1</v>
      </c>
      <c r="F21" t="s">
        <v>3</v>
      </c>
      <c r="G21" s="3">
        <v>10</v>
      </c>
      <c r="H21" s="3">
        <v>10</v>
      </c>
      <c r="I21" s="3">
        <v>10</v>
      </c>
      <c r="J21" s="3">
        <v>10</v>
      </c>
      <c r="K21" s="3">
        <v>10</v>
      </c>
      <c r="L21" s="3">
        <v>10</v>
      </c>
      <c r="M21">
        <f>G21*Komponen!C10 + H21*Komponen!C11 + I21*Komponen!C12 + J21*Komponen!C13 + K21*Komponen!C14 + L21*Komponen!C15</f>
        <v>10</v>
      </c>
      <c r="N21" t="str">
        <f t="shared" si="0"/>
        <v>E</v>
      </c>
    </row>
    <row r="22" spans="1:14" x14ac:dyDescent="0.25">
      <c r="A22">
        <v>18</v>
      </c>
      <c r="B22">
        <v>20230110800126</v>
      </c>
      <c r="C22" t="s">
        <v>91</v>
      </c>
      <c r="D22">
        <v>154664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20230110800127</v>
      </c>
      <c r="C23" t="s">
        <v>92</v>
      </c>
      <c r="D23">
        <v>152850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20230110800128</v>
      </c>
      <c r="C24" t="s">
        <v>93</v>
      </c>
      <c r="D24">
        <v>154063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20230110800129</v>
      </c>
      <c r="C25" t="s">
        <v>94</v>
      </c>
      <c r="D25">
        <v>154454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20230110800130</v>
      </c>
      <c r="C26" t="s">
        <v>95</v>
      </c>
      <c r="D26">
        <v>152643</v>
      </c>
      <c r="E26" t="s">
        <v>1</v>
      </c>
      <c r="F26" t="s">
        <v>3</v>
      </c>
      <c r="G26" s="3">
        <v>90</v>
      </c>
      <c r="H26" s="3">
        <v>90</v>
      </c>
      <c r="I26" s="3">
        <v>90</v>
      </c>
      <c r="J26" s="3">
        <v>90</v>
      </c>
      <c r="K26" s="3">
        <v>90</v>
      </c>
      <c r="L26" s="3">
        <v>90</v>
      </c>
      <c r="M26">
        <f>G26*Komponen!C10 + H26*Komponen!C11 + I26*Komponen!C12 + J26*Komponen!C13 + K26*Komponen!C14 + L26*Komponen!C15</f>
        <v>90</v>
      </c>
      <c r="N26" t="str">
        <f t="shared" si="0"/>
        <v>A</v>
      </c>
    </row>
    <row r="27" spans="1:14" x14ac:dyDescent="0.25">
      <c r="A27">
        <v>23</v>
      </c>
      <c r="B27">
        <v>20230110800131</v>
      </c>
      <c r="C27" t="s">
        <v>95</v>
      </c>
      <c r="D27">
        <v>154700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20230110800132</v>
      </c>
      <c r="C28" t="s">
        <v>96</v>
      </c>
      <c r="D28">
        <v>152604</v>
      </c>
      <c r="E28" t="s">
        <v>1</v>
      </c>
      <c r="F28" t="s">
        <v>3</v>
      </c>
      <c r="G28" s="3">
        <v>85</v>
      </c>
      <c r="H28" s="3">
        <v>85</v>
      </c>
      <c r="I28" s="3">
        <v>85</v>
      </c>
      <c r="J28" s="3">
        <v>85</v>
      </c>
      <c r="K28" s="3">
        <v>85</v>
      </c>
      <c r="L28" s="3">
        <v>90</v>
      </c>
      <c r="M28">
        <f>G28*Komponen!C10 + H28*Komponen!C11 + I28*Komponen!C12 + J28*Komponen!C13 + K28*Komponen!C14 + L28*Komponen!C15</f>
        <v>85.5</v>
      </c>
      <c r="N28" t="str">
        <f t="shared" si="0"/>
        <v>A</v>
      </c>
    </row>
    <row r="29" spans="1:14" x14ac:dyDescent="0.25">
      <c r="A29">
        <v>25</v>
      </c>
      <c r="B29">
        <v>20230110800133</v>
      </c>
      <c r="C29" t="s">
        <v>97</v>
      </c>
      <c r="D29">
        <v>153493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20230110800134</v>
      </c>
      <c r="C30" t="s">
        <v>98</v>
      </c>
      <c r="D30">
        <v>152760</v>
      </c>
      <c r="E30" t="s">
        <v>1</v>
      </c>
      <c r="F30" t="s">
        <v>3</v>
      </c>
      <c r="G30" s="3">
        <v>10</v>
      </c>
      <c r="H30" s="3">
        <v>10</v>
      </c>
      <c r="I30" s="3">
        <v>10</v>
      </c>
      <c r="J30" s="3">
        <v>10</v>
      </c>
      <c r="K30" s="3">
        <v>10</v>
      </c>
      <c r="L30" s="3">
        <v>10</v>
      </c>
      <c r="M30">
        <f>G30*Komponen!C10 + H30*Komponen!C11 + I30*Komponen!C12 + J30*Komponen!C13 + K30*Komponen!C14 + L30*Komponen!C15</f>
        <v>10</v>
      </c>
      <c r="N30" t="str">
        <f t="shared" si="0"/>
        <v>E</v>
      </c>
    </row>
    <row r="31" spans="1:14" x14ac:dyDescent="0.25">
      <c r="A31">
        <v>27</v>
      </c>
      <c r="B31">
        <v>20230110800135</v>
      </c>
      <c r="C31" t="s">
        <v>99</v>
      </c>
      <c r="D31">
        <v>155602</v>
      </c>
      <c r="E31" t="s">
        <v>1</v>
      </c>
      <c r="F31" t="s">
        <v>3</v>
      </c>
      <c r="G31" s="3">
        <v>10</v>
      </c>
      <c r="H31" s="3">
        <v>10</v>
      </c>
      <c r="I31" s="3">
        <v>10</v>
      </c>
      <c r="J31" s="3">
        <v>10</v>
      </c>
      <c r="K31" s="3">
        <v>10</v>
      </c>
      <c r="L31" s="3">
        <v>10</v>
      </c>
      <c r="M31">
        <f>G31*Komponen!C10 + H31*Komponen!C11 + I31*Komponen!C12 + J31*Komponen!C13 + K31*Komponen!C14 + L31*Komponen!C15</f>
        <v>10</v>
      </c>
      <c r="N31" t="str">
        <f t="shared" si="0"/>
        <v>E</v>
      </c>
    </row>
    <row r="32" spans="1:14" x14ac:dyDescent="0.25">
      <c r="A32">
        <v>28</v>
      </c>
      <c r="B32">
        <v>20230110800136</v>
      </c>
      <c r="C32" t="s">
        <v>100</v>
      </c>
      <c r="D32">
        <v>152634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20230110800137</v>
      </c>
      <c r="C33" t="s">
        <v>101</v>
      </c>
      <c r="D33">
        <v>153054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20230110800138</v>
      </c>
      <c r="C34" t="s">
        <v>102</v>
      </c>
      <c r="D34">
        <v>155901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20230110800139</v>
      </c>
      <c r="C35" t="s">
        <v>103</v>
      </c>
      <c r="D35">
        <v>154191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20230110800140</v>
      </c>
      <c r="C36" t="s">
        <v>104</v>
      </c>
      <c r="D36">
        <v>157127</v>
      </c>
      <c r="E36" t="s">
        <v>1</v>
      </c>
      <c r="F36" t="s">
        <v>3</v>
      </c>
      <c r="G36" s="3">
        <v>70</v>
      </c>
      <c r="H36" s="3">
        <v>70</v>
      </c>
      <c r="I36" s="3">
        <v>70</v>
      </c>
      <c r="J36" s="3">
        <v>70</v>
      </c>
      <c r="K36" s="3">
        <v>70</v>
      </c>
      <c r="L36" s="3">
        <v>70</v>
      </c>
      <c r="M36">
        <f>G36*Komponen!C10 + H36*Komponen!C11 + I36*Komponen!C12 + J36*Komponen!C13 + K36*Komponen!C14 + L36*Komponen!C15</f>
        <v>70</v>
      </c>
      <c r="N36" t="str">
        <f t="shared" si="0"/>
        <v>B+</v>
      </c>
    </row>
    <row r="37" spans="1:14" x14ac:dyDescent="0.25">
      <c r="A37">
        <v>33</v>
      </c>
      <c r="B37">
        <v>20230110800141</v>
      </c>
      <c r="C37" t="s">
        <v>105</v>
      </c>
      <c r="D37">
        <v>152979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20230110800142</v>
      </c>
      <c r="C38" t="s">
        <v>106</v>
      </c>
      <c r="D38">
        <v>155993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20230110800143</v>
      </c>
      <c r="C39" t="s">
        <v>107</v>
      </c>
      <c r="D39">
        <v>152693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20230110800144</v>
      </c>
      <c r="C40" t="s">
        <v>108</v>
      </c>
      <c r="D40">
        <v>153013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2025-01-22T04:08:31Z</dcterms:created>
  <dcterms:modified xsi:type="dcterms:W3CDTF">2025-01-26T04:05:07Z</dcterms:modified>
  <cp:category>nilai</cp:category>
</cp:coreProperties>
</file>