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air/Downloads/"/>
    </mc:Choice>
  </mc:AlternateContent>
  <xr:revisionPtr revIDLastSave="0" documentId="13_ncr:1_{ACDE34CC-E152-504A-A2E8-00C745CB9493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<sst xmlns="http://schemas.openxmlformats.org/spreadsheetml/2006/main" count="190" uniqueCount="114">
  <si>
    <t>KODE MK</t>
  </si>
  <si>
    <t>E1C1A04A</t>
  </si>
  <si>
    <t>NAMA MK</t>
  </si>
  <si>
    <t>PENDIDIKAN AGAMA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</si>
  <si>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</si>
  <si>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</si>
  <si>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</si>
  <si>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</si>
  <si>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</si>
  <si>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</si>
  <si>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</si>
  <si>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</si>
  <si>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</si>
  <si>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</si>
  <si>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</si>
  <si>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</si>
  <si>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</si>
  <si>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</si>
  <si>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</si>
  <si>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</si>
  <si>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</si>
  <si>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</si>
  <si>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</si>
  <si>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</si>
  <si>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</si>
  <si>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</si>
  <si>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</si>
  <si>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</si>
  <si>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</si>
  <si>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</si>
  <si>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</si>
  <si>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</si>
  <si>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</si>
  <si>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</si>
  <si>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</si>
  <si>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</si>
  <si>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</si>
  <si>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</si>
  <si>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</si>
  <si>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</si>
  <si>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</si>
  <si>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</si>
  <si>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</si>
  <si>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</si>
  <si>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</si>
  <si>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</si>
  <si>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</si>
  <si>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</si>
  <si>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</si>
  <si>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</si>
  <si>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</si>
  <si>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</si>
  <si>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</si>
  <si>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</si>
  <si>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</si>
  <si>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</si>
  <si>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</si>
  <si>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</si>
  <si>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</si>
  <si>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</si>
  <si>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Mahasiswa mempresentasikan materi yang telah ditentukan dan diikuti dengan diskusi tanyajawab untuk mendalami materinya</t>
  </si>
  <si>
    <t>Students present the chosen materials and they continue with discussion</t>
  </si>
  <si>
    <t>Hasil Proyek</t>
  </si>
  <si>
    <t>Mahasiswa membuat video wawancara tentang akidah Islami yang dishare melalui platform Youtube.</t>
  </si>
  <si>
    <t>Students make video about Interview on Islamic beliefs and they must upload it through Youtube</t>
  </si>
  <si>
    <t>Quiz</t>
  </si>
  <si>
    <t>Tugas</t>
  </si>
  <si>
    <t xml:space="preserve">Mahasiswa membuat PPT sebagai tugas kelompok </t>
  </si>
  <si>
    <t>Ujian Tengah Semester (UTS)</t>
  </si>
  <si>
    <t>Mahasiswa membuat resum materi sampai materi pertemuan terakhir</t>
  </si>
  <si>
    <t>students resume materials from the first to the end of meeting</t>
  </si>
  <si>
    <t>Ujian Akhir Semester (UAS)</t>
  </si>
  <si>
    <t>Mahasiswa menjawab soal ujian tertulis dengan sifat ujian terbuka.</t>
  </si>
  <si>
    <t>Students answer written questions and allowed to refer to books.</t>
  </si>
  <si>
    <t>Daftar Nilai PENDIDIKAN AGAMA (E1C1A04A)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</si>
  <si>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</si>
  <si>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</si>
  <si>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</si>
  <si>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</si>
  <si>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</si>
  <si>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</si>
  <si>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</si>
  <si>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</si>
  <si>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</si>
  <si>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</si>
  <si>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</si>
  <si>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</si>
  <si>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</si>
  <si>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</si>
  <si>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</si>
  <si>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</si>
  <si>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</si>
  <si>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</si>
  <si>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</si>
  <si>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</si>
  <si>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</si>
  <si>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</si>
  <si>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</si>
  <si>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</si>
  <si>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</si>
  <si>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</si>
  <si>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</si>
  <si>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</si>
  <si>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</si>
  <si>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</si>
  <si>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</si>
  <si>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</si>
  <si>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</si>
  <si>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</si>
  <si>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</si>
  <si>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</si>
  <si>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</si>
  <si>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</si>
  <si>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Students make PPT as a group 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</si>
</sst>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1234580740</v>
      </c>
    </row>
    <row r="11" spans="1:4" x14ac:dyDescent="0.2">
      <c r="A11">
        <v>2</v>
      </c>
      <c r="B11" s="3"/>
      <c r="C11" s="3"/>
      <c r="D11">
        <v>1234580740</v>
      </c>
    </row>
    <row r="12" spans="1:4" x14ac:dyDescent="0.2">
      <c r="A12">
        <v>3</v>
      </c>
      <c r="B12" s="3"/>
      <c r="C12" s="3"/>
      <c r="D12">
        <v>1234580740</v>
      </c>
    </row>
    <row r="13" spans="1:4" x14ac:dyDescent="0.2">
      <c r="A13">
        <v>4</v>
      </c>
      <c r="B13" s="3"/>
      <c r="C13" s="3"/>
      <c r="D13">
        <v>1234580740</v>
      </c>
    </row>
    <row r="14" spans="1:4" x14ac:dyDescent="0.2">
      <c r="A14">
        <v>5</v>
      </c>
      <c r="B14" s="3"/>
      <c r="C14" s="3"/>
      <c r="D14">
        <v>1234580740</v>
      </c>
    </row>
    <row r="15" spans="1:4" x14ac:dyDescent="0.2">
      <c r="A15">
        <v>6</v>
      </c>
      <c r="B15" s="3"/>
      <c r="C15" s="3"/>
      <c r="D15">
        <v>1234580740</v>
      </c>
    </row>
    <row r="16" spans="1:4" x14ac:dyDescent="0.2">
      <c r="A16">
        <v>7</v>
      </c>
      <c r="B16" s="3"/>
      <c r="C16" s="3"/>
      <c r="D16">
        <v>1234580740</v>
      </c>
    </row>
    <row r="17" spans="1:4" x14ac:dyDescent="0.2">
      <c r="A17">
        <v>8</v>
      </c>
      <c r="B17" s="3"/>
      <c r="C17" s="3"/>
      <c r="D17">
        <v>1234580740</v>
      </c>
    </row>
    <row r="18" spans="1:4" x14ac:dyDescent="0.2">
      <c r="A18">
        <v>9</v>
      </c>
      <c r="B18" s="3"/>
      <c r="C18" s="3"/>
      <c r="D18">
        <v>1234580740</v>
      </c>
    </row>
    <row r="19" spans="1:4" x14ac:dyDescent="0.2">
      <c r="A19">
        <v>10</v>
      </c>
      <c r="B19" s="3"/>
      <c r="C19" s="3"/>
      <c r="D19">
        <v>1234580740</v>
      </c>
    </row>
    <row r="20" spans="1:4" x14ac:dyDescent="0.2">
      <c r="A20">
        <v>11</v>
      </c>
      <c r="B20" s="3"/>
      <c r="C20" s="3"/>
      <c r="D20">
        <v>1234580740</v>
      </c>
    </row>
    <row r="21" spans="1:4" x14ac:dyDescent="0.2">
      <c r="A21">
        <v>12</v>
      </c>
      <c r="B21" s="3"/>
      <c r="C21" s="3"/>
      <c r="D21">
        <v>1234580740</v>
      </c>
    </row>
    <row r="22" spans="1:4" x14ac:dyDescent="0.2">
      <c r="A22">
        <v>13</v>
      </c>
      <c r="B22" s="3"/>
      <c r="C22" s="3"/>
      <c r="D22">
        <v>1234580740</v>
      </c>
    </row>
    <row r="23" spans="1:4" x14ac:dyDescent="0.2">
      <c r="A23">
        <v>14</v>
      </c>
      <c r="B23" s="3"/>
      <c r="C23" s="3"/>
      <c r="D23">
        <v>1234580740</v>
      </c>
    </row>
    <row r="24" spans="1:4" x14ac:dyDescent="0.2">
      <c r="A24">
        <v>15</v>
      </c>
      <c r="B24" s="3"/>
      <c r="C24" s="3"/>
      <c r="D24">
        <v>1234580740</v>
      </c>
    </row>
    <row r="25" spans="1:4" x14ac:dyDescent="0.2">
      <c r="A25">
        <v>16</v>
      </c>
      <c r="B25" s="3"/>
      <c r="C25" s="3"/>
      <c r="D25">
        <v>1234580740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1234580740</v>
      </c>
    </row>
    <row r="11" spans="1:6" x14ac:dyDescent="0.2">
      <c r="A11">
        <v>2</v>
      </c>
      <c r="B11" t="s">
        <v>62</v>
      </c>
      <c r="C11" s="9">
        <v>0.35</v>
      </c>
      <c r="D11" s="3" t="s">
        <v>63</v>
      </c>
      <c r="E11" s="3" t="s">
        <v>64</v>
      </c>
      <c r="F11">
        <v>1234580740</v>
      </c>
    </row>
    <row r="12" spans="1:6" x14ac:dyDescent="0.2">
      <c r="A12">
        <v>3</v>
      </c>
      <c r="B12" t="s">
        <v>65</v>
      </c>
      <c r="C12" s="9">
        <v>0</v>
      </c>
      <c r="D12" s="3"/>
      <c r="E12" s="3"/>
      <c r="F12">
        <v>1234580740</v>
      </c>
    </row>
    <row r="13" spans="1:6" x14ac:dyDescent="0.2">
      <c r="A13">
        <v>4</v>
      </c>
      <c r="B13" t="s">
        <v>66</v>
      </c>
      <c r="C13" s="9">
        <v>0.1</v>
      </c>
      <c r="D13" s="3" t="s">
        <v>67</v>
      </c>
      <c r="E13" s="3" t="s">
        <v>113</v>
      </c>
      <c r="F13">
        <v>1234580740</v>
      </c>
    </row>
    <row r="14" spans="1:6" x14ac:dyDescent="0.2">
      <c r="A14">
        <v>5</v>
      </c>
      <c r="B14" t="s">
        <v>68</v>
      </c>
      <c r="C14" s="9">
        <v>0.15</v>
      </c>
      <c r="D14" s="3" t="s">
        <v>69</v>
      </c>
      <c r="E14" s="3" t="s">
        <v>70</v>
      </c>
      <c r="F14">
        <v>1234580740</v>
      </c>
    </row>
    <row r="15" spans="1:6" x14ac:dyDescent="0.2">
      <c r="A15">
        <v>6</v>
      </c>
      <c r="B15" t="s">
        <v>71</v>
      </c>
      <c r="C15" s="9">
        <v>0.25</v>
      </c>
      <c r="D15" s="3" t="s">
        <v>72</v>
      </c>
      <c r="E15" s="3" t="s">
        <v>73</v>
      </c>
      <c r="F15">
        <v>1234580740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I13" sqref="I1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59</v>
      </c>
      <c r="H3" s="1" t="s">
        <v>62</v>
      </c>
      <c r="I3" s="1" t="s">
        <v>65</v>
      </c>
      <c r="J3" s="1" t="s">
        <v>66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20240510310002</v>
      </c>
      <c r="C5" t="s">
        <v>84</v>
      </c>
      <c r="D5">
        <v>157847</v>
      </c>
      <c r="E5" t="s">
        <v>1</v>
      </c>
      <c r="F5" t="s">
        <v>3</v>
      </c>
      <c r="G5" s="3">
        <v>80</v>
      </c>
      <c r="H5" s="3">
        <v>90</v>
      </c>
      <c r="I5" s="3"/>
      <c r="J5" s="3">
        <v>80</v>
      </c>
      <c r="K5" s="3">
        <v>81</v>
      </c>
      <c r="L5" s="3">
        <v>75</v>
      </c>
      <c r="M5">
        <f>G5*Komponen!C10 + H5*Komponen!C11 + I5*Komponen!C12 + J5*Komponen!C13 + K5*Komponen!C14 + L5*Komponen!C15</f>
        <v>82.4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20240510310003</v>
      </c>
      <c r="C6" t="s">
        <v>85</v>
      </c>
      <c r="D6">
        <v>157848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92</v>
      </c>
      <c r="L6" s="3">
        <v>80</v>
      </c>
      <c r="M6">
        <f>G6*Komponen!C10 + H6*Komponen!C11 + I6*Komponen!C12 + J6*Komponen!C13 + K6*Komponen!C14 + L6*Komponen!C15</f>
        <v>85.3</v>
      </c>
      <c r="N6" t="str">
        <f t="shared" si="0"/>
        <v>A</v>
      </c>
    </row>
    <row r="7" spans="1:14" x14ac:dyDescent="0.2">
      <c r="A7">
        <v>3</v>
      </c>
      <c r="B7">
        <v>20240510310004</v>
      </c>
      <c r="C7" t="s">
        <v>86</v>
      </c>
      <c r="D7">
        <v>157849</v>
      </c>
      <c r="E7" t="s">
        <v>1</v>
      </c>
      <c r="F7" t="s">
        <v>3</v>
      </c>
      <c r="G7" s="3">
        <v>80</v>
      </c>
      <c r="H7" s="3">
        <v>90</v>
      </c>
      <c r="I7" s="3"/>
      <c r="J7" s="3">
        <v>80</v>
      </c>
      <c r="K7" s="3">
        <v>83</v>
      </c>
      <c r="L7" s="3">
        <v>75</v>
      </c>
      <c r="M7">
        <f>G7*Komponen!C10 + H7*Komponen!C11 + I7*Komponen!C12 + J7*Komponen!C13 + K7*Komponen!C14 + L7*Komponen!C15</f>
        <v>82.7</v>
      </c>
      <c r="N7" t="str">
        <f t="shared" si="0"/>
        <v>A</v>
      </c>
    </row>
    <row r="8" spans="1:14" x14ac:dyDescent="0.2">
      <c r="A8">
        <v>4</v>
      </c>
      <c r="B8">
        <v>20240510310005</v>
      </c>
      <c r="C8" t="s">
        <v>87</v>
      </c>
      <c r="D8">
        <v>157850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83</v>
      </c>
      <c r="L8" s="3">
        <v>75</v>
      </c>
      <c r="M8">
        <f>G8*Komponen!C10 + H8*Komponen!C11 + I8*Komponen!C12 + J8*Komponen!C13 + K8*Komponen!C14 + L8*Komponen!C15</f>
        <v>82.7</v>
      </c>
      <c r="N8" t="str">
        <f t="shared" si="0"/>
        <v>A</v>
      </c>
    </row>
    <row r="9" spans="1:14" x14ac:dyDescent="0.2">
      <c r="A9">
        <v>5</v>
      </c>
      <c r="B9">
        <v>20240510310006</v>
      </c>
      <c r="C9" t="s">
        <v>88</v>
      </c>
      <c r="D9">
        <v>157851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90</v>
      </c>
      <c r="L9" s="3">
        <v>80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">
      <c r="A10">
        <v>6</v>
      </c>
      <c r="B10">
        <v>20240510310007</v>
      </c>
      <c r="C10" t="s">
        <v>89</v>
      </c>
      <c r="D10">
        <v>157852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">
      <c r="A11">
        <v>7</v>
      </c>
      <c r="B11">
        <v>20240510310008</v>
      </c>
      <c r="C11" t="s">
        <v>90</v>
      </c>
      <c r="D11">
        <v>157853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84</v>
      </c>
      <c r="L11" s="3">
        <v>70</v>
      </c>
      <c r="M11">
        <f>G11*Komponen!C10 + H11*Komponen!C11 + I11*Komponen!C12 + J11*Komponen!C13 + K11*Komponen!C14 + L11*Komponen!C15</f>
        <v>81.599999999999994</v>
      </c>
      <c r="N11" t="str">
        <f t="shared" si="0"/>
        <v>A</v>
      </c>
    </row>
    <row r="12" spans="1:14" x14ac:dyDescent="0.2">
      <c r="A12">
        <v>8</v>
      </c>
      <c r="B12">
        <v>20240510310009</v>
      </c>
      <c r="C12" t="s">
        <v>91</v>
      </c>
      <c r="D12">
        <v>157854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84</v>
      </c>
      <c r="L12" s="3">
        <v>75</v>
      </c>
      <c r="M12">
        <f>G12*Komponen!C10 + H12*Komponen!C11 + I12*Komponen!C12 + J12*Komponen!C13 + K12*Komponen!C14 + L12*Komponen!C15</f>
        <v>82.85</v>
      </c>
      <c r="N12" t="str">
        <f t="shared" si="0"/>
        <v>A</v>
      </c>
    </row>
    <row r="13" spans="1:14" x14ac:dyDescent="0.2">
      <c r="A13">
        <v>9</v>
      </c>
      <c r="B13">
        <v>20240510310010</v>
      </c>
      <c r="C13" t="s">
        <v>92</v>
      </c>
      <c r="D13">
        <v>157855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80</v>
      </c>
      <c r="K13" s="3">
        <v>81</v>
      </c>
      <c r="L13" s="3">
        <v>75</v>
      </c>
      <c r="M13">
        <f>G13*Komponen!C10 + H13*Komponen!C11 + I13*Komponen!C12 + J13*Komponen!C13 + K13*Komponen!C14 + L13*Komponen!C15</f>
        <v>82.4</v>
      </c>
      <c r="N13" t="str">
        <f t="shared" si="0"/>
        <v>A</v>
      </c>
    </row>
    <row r="14" spans="1:14" x14ac:dyDescent="0.2">
      <c r="A14">
        <v>10</v>
      </c>
      <c r="B14">
        <v>20240510310011</v>
      </c>
      <c r="C14" t="s">
        <v>93</v>
      </c>
      <c r="D14">
        <v>157856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73</v>
      </c>
      <c r="L14" s="3">
        <v>80</v>
      </c>
      <c r="M14">
        <f>G14*Komponen!C10 + H14*Komponen!C11 + I14*Komponen!C12 + J14*Komponen!C13 + K14*Komponen!C14 + L14*Komponen!C15</f>
        <v>82.45</v>
      </c>
      <c r="N14" t="str">
        <f t="shared" si="0"/>
        <v>A</v>
      </c>
    </row>
    <row r="15" spans="1:14" x14ac:dyDescent="0.2">
      <c r="A15">
        <v>11</v>
      </c>
      <c r="B15">
        <v>20240510310012</v>
      </c>
      <c r="C15" t="s">
        <v>94</v>
      </c>
      <c r="D15">
        <v>157857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90</v>
      </c>
      <c r="L15" s="3">
        <v>80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">
      <c r="A16">
        <v>12</v>
      </c>
      <c r="B16">
        <v>20240510310013</v>
      </c>
      <c r="C16" t="s">
        <v>95</v>
      </c>
      <c r="D16">
        <v>157858</v>
      </c>
      <c r="E16" t="s">
        <v>1</v>
      </c>
      <c r="F16" t="s">
        <v>3</v>
      </c>
      <c r="G16" s="3">
        <v>80</v>
      </c>
      <c r="H16" s="3">
        <v>90</v>
      </c>
      <c r="I16" s="3"/>
      <c r="J16" s="3">
        <v>80</v>
      </c>
      <c r="K16" s="3">
        <v>74</v>
      </c>
      <c r="L16" s="3">
        <v>65</v>
      </c>
      <c r="M16">
        <f>G16*Komponen!C10 + H16*Komponen!C11 + I16*Komponen!C12 + J16*Komponen!C13 + K16*Komponen!C14 + L16*Komponen!C15</f>
        <v>78.849999999999994</v>
      </c>
      <c r="N16" t="str">
        <f t="shared" si="0"/>
        <v>A-</v>
      </c>
    </row>
    <row r="17" spans="1:14" x14ac:dyDescent="0.2">
      <c r="A17">
        <v>13</v>
      </c>
      <c r="B17">
        <v>20240510310014</v>
      </c>
      <c r="C17" t="s">
        <v>96</v>
      </c>
      <c r="D17">
        <v>157859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65</v>
      </c>
      <c r="L17" s="3">
        <v>75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>
        <v>20240510310015</v>
      </c>
      <c r="C18" t="s">
        <v>97</v>
      </c>
      <c r="D18">
        <v>157860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83</v>
      </c>
      <c r="L18" s="3">
        <v>80</v>
      </c>
      <c r="M18">
        <f>G18*Komponen!C10 + H18*Komponen!C11 + I18*Komponen!C12 + J18*Komponen!C13 + K18*Komponen!C14 + L18*Komponen!C15</f>
        <v>83.95</v>
      </c>
      <c r="N18" t="str">
        <f t="shared" si="0"/>
        <v>A</v>
      </c>
    </row>
    <row r="19" spans="1:14" x14ac:dyDescent="0.2">
      <c r="A19">
        <v>15</v>
      </c>
      <c r="B19">
        <v>20240510310016</v>
      </c>
      <c r="C19" t="s">
        <v>98</v>
      </c>
      <c r="D19">
        <v>157861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72</v>
      </c>
      <c r="L19" s="3">
        <v>75</v>
      </c>
      <c r="M19">
        <f>G19*Komponen!C10 + H19*Komponen!C11 + I19*Komponen!C12 + J19*Komponen!C13 + K19*Komponen!C14 + L19*Komponen!C15</f>
        <v>81.05</v>
      </c>
      <c r="N19" t="str">
        <f t="shared" si="0"/>
        <v>A</v>
      </c>
    </row>
    <row r="20" spans="1:14" x14ac:dyDescent="0.2">
      <c r="A20">
        <v>16</v>
      </c>
      <c r="B20">
        <v>20240510310017</v>
      </c>
      <c r="C20" t="s">
        <v>99</v>
      </c>
      <c r="D20">
        <v>157862</v>
      </c>
      <c r="E20" t="s">
        <v>1</v>
      </c>
      <c r="F20" t="s">
        <v>3</v>
      </c>
      <c r="G20" s="3">
        <v>60</v>
      </c>
      <c r="H20" s="3">
        <v>85</v>
      </c>
      <c r="I20" s="3"/>
      <c r="J20" s="3">
        <v>80</v>
      </c>
      <c r="K20" s="3">
        <v>73</v>
      </c>
      <c r="L20" s="3">
        <v>70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2">
      <c r="A21">
        <v>17</v>
      </c>
      <c r="B21">
        <v>20240510310104</v>
      </c>
      <c r="C21" t="s">
        <v>100</v>
      </c>
      <c r="D21">
        <v>157949</v>
      </c>
      <c r="E21" t="s">
        <v>1</v>
      </c>
      <c r="F21" t="s">
        <v>3</v>
      </c>
      <c r="G21" s="3">
        <v>80</v>
      </c>
      <c r="H21" s="3">
        <v>90</v>
      </c>
      <c r="I21" s="3"/>
      <c r="J21" s="3">
        <v>60</v>
      </c>
      <c r="K21" s="3">
        <v>70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>
        <v>20240510310105</v>
      </c>
      <c r="C22" t="s">
        <v>101</v>
      </c>
      <c r="D22">
        <v>157950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">
      <c r="A23">
        <v>19</v>
      </c>
      <c r="B23">
        <v>20240510310106</v>
      </c>
      <c r="C23" t="s">
        <v>102</v>
      </c>
      <c r="D23">
        <v>157951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90</v>
      </c>
      <c r="L23" s="3">
        <v>75</v>
      </c>
      <c r="M23">
        <f>G23*Komponen!C10 + H23*Komponen!C11 + I23*Komponen!C12 + J23*Komponen!C13 + K23*Komponen!C14 + L23*Komponen!C15</f>
        <v>83.75</v>
      </c>
      <c r="N23" t="str">
        <f t="shared" si="0"/>
        <v>A</v>
      </c>
    </row>
    <row r="24" spans="1:14" x14ac:dyDescent="0.2">
      <c r="A24">
        <v>20</v>
      </c>
      <c r="B24">
        <v>20240510310107</v>
      </c>
      <c r="C24" t="s">
        <v>103</v>
      </c>
      <c r="D24">
        <v>157952</v>
      </c>
      <c r="E24" t="s">
        <v>1</v>
      </c>
      <c r="F24" t="s">
        <v>3</v>
      </c>
      <c r="G24" s="3">
        <v>80</v>
      </c>
      <c r="H24" s="3">
        <v>90</v>
      </c>
      <c r="I24" s="3"/>
      <c r="J24" s="3">
        <v>80</v>
      </c>
      <c r="K24" s="3">
        <v>93</v>
      </c>
      <c r="L24" s="3">
        <v>75</v>
      </c>
      <c r="M24">
        <f>G24*Komponen!C10 + H24*Komponen!C11 + I24*Komponen!C12 + J24*Komponen!C13 + K24*Komponen!C14 + L24*Komponen!C15</f>
        <v>84.2</v>
      </c>
      <c r="N24" t="str">
        <f t="shared" si="0"/>
        <v>A</v>
      </c>
    </row>
    <row r="25" spans="1:14" x14ac:dyDescent="0.2">
      <c r="A25">
        <v>21</v>
      </c>
      <c r="B25">
        <v>20240510310108</v>
      </c>
      <c r="C25" t="s">
        <v>104</v>
      </c>
      <c r="D25">
        <v>157953</v>
      </c>
      <c r="E25" t="s">
        <v>1</v>
      </c>
      <c r="F25" t="s">
        <v>3</v>
      </c>
      <c r="G25" s="3">
        <v>80</v>
      </c>
      <c r="H25" s="3">
        <v>90</v>
      </c>
      <c r="I25" s="3"/>
      <c r="J25" s="3">
        <v>80</v>
      </c>
      <c r="K25" s="3">
        <v>83</v>
      </c>
      <c r="L25" s="3">
        <v>75</v>
      </c>
      <c r="M25">
        <f>G25*Komponen!C10 + H25*Komponen!C11 + I25*Komponen!C12 + J25*Komponen!C13 + K25*Komponen!C14 + L25*Komponen!C15</f>
        <v>82.7</v>
      </c>
      <c r="N25" t="str">
        <f t="shared" si="0"/>
        <v>A</v>
      </c>
    </row>
    <row r="26" spans="1:14" x14ac:dyDescent="0.2">
      <c r="A26">
        <v>22</v>
      </c>
      <c r="B26">
        <v>20240510310109</v>
      </c>
      <c r="C26" t="s">
        <v>105</v>
      </c>
      <c r="D26">
        <v>157954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80</v>
      </c>
      <c r="K26" s="3">
        <v>72</v>
      </c>
      <c r="L26" s="3">
        <v>75</v>
      </c>
      <c r="M26">
        <f>G26*Komponen!C10 + H26*Komponen!C11 + I26*Komponen!C12 + J26*Komponen!C13 + K26*Komponen!C14 + L26*Komponen!C15</f>
        <v>81.05</v>
      </c>
      <c r="N26" t="str">
        <f t="shared" si="0"/>
        <v>A</v>
      </c>
    </row>
    <row r="27" spans="1:14" x14ac:dyDescent="0.2">
      <c r="A27">
        <v>23</v>
      </c>
      <c r="B27">
        <v>20240510310148</v>
      </c>
      <c r="C27" t="s">
        <v>106</v>
      </c>
      <c r="D27">
        <v>157993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80</v>
      </c>
      <c r="K27" s="3">
        <v>90</v>
      </c>
      <c r="L27" s="3">
        <v>70</v>
      </c>
      <c r="M27">
        <f>G27*Komponen!C10 + H27*Komponen!C11 + I27*Komponen!C12 + J27*Komponen!C13 + K27*Komponen!C14 + L27*Komponen!C15</f>
        <v>80.75</v>
      </c>
      <c r="N27" t="str">
        <f t="shared" si="0"/>
        <v>A</v>
      </c>
    </row>
    <row r="28" spans="1:14" x14ac:dyDescent="0.2">
      <c r="A28">
        <v>24</v>
      </c>
      <c r="B28">
        <v>20240510310149</v>
      </c>
      <c r="C28" t="s">
        <v>107</v>
      </c>
      <c r="D28">
        <v>157994</v>
      </c>
      <c r="E28" t="s">
        <v>1</v>
      </c>
      <c r="F28" t="s">
        <v>3</v>
      </c>
      <c r="G28" s="3">
        <v>80</v>
      </c>
      <c r="H28" s="3">
        <v>90</v>
      </c>
      <c r="I28" s="3"/>
      <c r="J28" s="3">
        <v>80</v>
      </c>
      <c r="K28" s="3">
        <v>83</v>
      </c>
      <c r="L28" s="3">
        <v>72</v>
      </c>
      <c r="M28">
        <f>G28*Komponen!C10 + H28*Komponen!C11 + I28*Komponen!C12 + J28*Komponen!C13 + K28*Komponen!C14 + L28*Komponen!C15</f>
        <v>81.95</v>
      </c>
      <c r="N28" t="str">
        <f t="shared" si="0"/>
        <v>A</v>
      </c>
    </row>
    <row r="29" spans="1:14" x14ac:dyDescent="0.2">
      <c r="A29">
        <v>25</v>
      </c>
      <c r="B29">
        <v>20240510310150</v>
      </c>
      <c r="C29" t="s">
        <v>108</v>
      </c>
      <c r="D29">
        <v>157995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80</v>
      </c>
      <c r="K29" s="3">
        <v>95</v>
      </c>
      <c r="L29" s="3">
        <v>80</v>
      </c>
      <c r="M29">
        <f>G29*Komponen!C10 + H29*Komponen!C11 + I29*Komponen!C12 + J29*Komponen!C13 + K29*Komponen!C14 + L29*Komponen!C15</f>
        <v>85.75</v>
      </c>
      <c r="N29" t="str">
        <f t="shared" si="0"/>
        <v>A</v>
      </c>
    </row>
    <row r="30" spans="1:14" x14ac:dyDescent="0.2">
      <c r="A30">
        <v>26</v>
      </c>
      <c r="B30">
        <v>20240510310151</v>
      </c>
      <c r="C30" t="s">
        <v>109</v>
      </c>
      <c r="D30">
        <v>157996</v>
      </c>
      <c r="E30" t="s">
        <v>1</v>
      </c>
      <c r="F30" t="s">
        <v>3</v>
      </c>
      <c r="G30" s="3"/>
      <c r="H30" s="3"/>
      <c r="I30" s="3"/>
      <c r="J30" s="3">
        <v>30</v>
      </c>
      <c r="K30" s="3"/>
      <c r="L30" s="3">
        <v>70</v>
      </c>
      <c r="M30">
        <f>G30*Komponen!C10 + H30*Komponen!C11 + I30*Komponen!C12 + J30*Komponen!C13 + K30*Komponen!C14 + L30*Komponen!C15</f>
        <v>20.5</v>
      </c>
      <c r="N30" t="str">
        <f t="shared" si="0"/>
        <v>E</v>
      </c>
    </row>
    <row r="31" spans="1:14" x14ac:dyDescent="0.2">
      <c r="A31">
        <v>27</v>
      </c>
      <c r="B31">
        <v>20240510310165</v>
      </c>
      <c r="C31" t="s">
        <v>110</v>
      </c>
      <c r="D31">
        <v>158010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90</v>
      </c>
      <c r="L31" s="3">
        <v>75</v>
      </c>
      <c r="M31">
        <f>G31*Komponen!C10 + H31*Komponen!C11 + I31*Komponen!C12 + J31*Komponen!C13 + K31*Komponen!C14 + L31*Komponen!C15</f>
        <v>83.75</v>
      </c>
      <c r="N31" t="str">
        <f t="shared" si="0"/>
        <v>A</v>
      </c>
    </row>
    <row r="32" spans="1:14" x14ac:dyDescent="0.2">
      <c r="A32">
        <v>28</v>
      </c>
      <c r="B32">
        <v>20240510310166</v>
      </c>
      <c r="C32" t="s">
        <v>111</v>
      </c>
      <c r="D32">
        <v>158011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83.5</v>
      </c>
      <c r="N32" t="str">
        <f t="shared" si="0"/>
        <v>A</v>
      </c>
    </row>
    <row r="33" spans="1:14" x14ac:dyDescent="0.2">
      <c r="A33">
        <v>29</v>
      </c>
      <c r="B33">
        <v>20240510310179</v>
      </c>
      <c r="C33" t="s">
        <v>112</v>
      </c>
      <c r="D33">
        <v>158024</v>
      </c>
      <c r="E33" t="s">
        <v>1</v>
      </c>
      <c r="F33" t="s">
        <v>3</v>
      </c>
      <c r="G33" s="3">
        <v>80</v>
      </c>
      <c r="H33" s="3">
        <v>90</v>
      </c>
      <c r="I33" s="3"/>
      <c r="J33" s="3">
        <v>80</v>
      </c>
      <c r="K33" s="3">
        <v>90</v>
      </c>
      <c r="L33" s="3">
        <v>80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2025-01-30T09:25:43Z</dcterms:created>
  <dcterms:modified xsi:type="dcterms:W3CDTF">2025-01-30T09:29:36Z</dcterms:modified>
  <cp:category>nilai</cp:category>
</cp:coreProperties>
</file>