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D3990C58-EE70-F740-9BB3-8F503249FA5D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<sst xmlns="http://schemas.openxmlformats.org/spreadsheetml/2006/main" count="193" uniqueCount="115">
  <si>
    <t>KODE MK</t>
  </si>
  <si>
    <t>E1D1A04A</t>
  </si>
  <si>
    <t>NAMA MK</t>
  </si>
  <si>
    <t>PENDIDIKAN AGAMA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</si>
  <si>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</si>
  <si>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</si>
  <si>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</si>
  <si>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</si>
  <si>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</si>
  <si>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</si>
  <si>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</si>
  <si>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</si>
  <si>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</si>
  <si>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</si>
  <si>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</si>
  <si>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</si>
  <si>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</si>
  <si>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</si>
  <si>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</si>
  <si>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</si>
  <si>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</si>
  <si>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</si>
  <si>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</si>
  <si>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</si>
  <si>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</si>
  <si>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</si>
  <si>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</si>
  <si>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</si>
  <si>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</si>
  <si>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</si>
  <si>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</si>
  <si>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</si>
  <si>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</si>
  <si>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</si>
  <si>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</si>
  <si>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</si>
  <si>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</si>
  <si>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</si>
  <si>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</si>
  <si>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</si>
  <si>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</si>
  <si>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</si>
  <si>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</si>
  <si>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</si>
  <si>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</si>
  <si>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</si>
  <si>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</si>
  <si>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</si>
  <si>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</si>
  <si>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</si>
  <si>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</si>
  <si>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</si>
  <si>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</si>
  <si>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</si>
  <si>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</si>
  <si>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</si>
  <si>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</si>
  <si>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</si>
  <si>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</si>
  <si>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</si>
  <si>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</si>
  <si>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</si>
  <si>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</si>
  <si>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</si>
  <si>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</si>
  <si>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</si>
  <si>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</si>
  <si>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</si>
  <si>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</si>
  <si>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</si>
  <si>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</si>
  <si>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</si>
  <si>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</si>
  <si>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</si>
  <si>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</si>
  <si>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</si>
  <si>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</si>
  <si>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</si>
  <si>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</si>
  <si>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</si>
  <si>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</si>
  <si>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</si>
  <si>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</si>
  <si>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</si>
  <si>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</si>
  <si>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</si>
  <si>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</si>
  <si>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</si>
  <si>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</si>
  <si>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</si>
  <si>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</si>
  <si>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</si>
  <si>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</si>
  <si>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</si>
  <si>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</si>
  <si>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</si>
  <si>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</si>
  <si>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</si>
  <si>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</si>
  <si>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</si>
  <si>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</si>
  <si>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</si>
  <si>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</si>
  <si>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</si>
  <si>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</si>
  <si>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Mahasiswa mempresentasikan materi yang telah ditentukan dan diikuti dengan diskusi tanyajawab untuk mendalami materinya</t>
  </si>
  <si>
    <t>Students present the chosen materials and they continue with discussion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</si>
  <si>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</si>
  <si>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</si>
  <si>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</si>
  <si>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</si>
  <si>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</si>
  <si>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</si>
  <si>
    <t>Mahasiswa membuat video wawancara tentang akidah Islami yang dishare melalui platform Youtube.</t>
  </si>
  <si>
    <t>Students make video about Interview on Islamic beliefs and they must upload it through Youtube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</si>
</sst>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1234581011</v>
      </c>
    </row>
    <row r="11" spans="1:4" x14ac:dyDescent="0.2">
      <c r="A11">
        <v>2</v>
      </c>
      <c r="B11" s="3"/>
      <c r="C11" s="3"/>
      <c r="D11">
        <v>1234581011</v>
      </c>
    </row>
    <row r="12" spans="1:4" x14ac:dyDescent="0.2">
      <c r="A12">
        <v>3</v>
      </c>
      <c r="B12" s="3"/>
      <c r="C12" s="3"/>
      <c r="D12">
        <v>1234581011</v>
      </c>
    </row>
    <row r="13" spans="1:4" x14ac:dyDescent="0.2">
      <c r="A13">
        <v>4</v>
      </c>
      <c r="B13" s="3"/>
      <c r="C13" s="3"/>
      <c r="D13">
        <v>1234581011</v>
      </c>
    </row>
    <row r="14" spans="1:4" x14ac:dyDescent="0.2">
      <c r="A14">
        <v>5</v>
      </c>
      <c r="B14" s="3"/>
      <c r="C14" s="3"/>
      <c r="D14">
        <v>1234581011</v>
      </c>
    </row>
    <row r="15" spans="1:4" x14ac:dyDescent="0.2">
      <c r="A15">
        <v>6</v>
      </c>
      <c r="B15" s="3"/>
      <c r="C15" s="3"/>
      <c r="D15">
        <v>1234581011</v>
      </c>
    </row>
    <row r="16" spans="1:4" x14ac:dyDescent="0.2">
      <c r="A16">
        <v>7</v>
      </c>
      <c r="B16" s="3"/>
      <c r="C16" s="3"/>
      <c r="D16">
        <v>1234581011</v>
      </c>
    </row>
    <row r="17" spans="1:4" x14ac:dyDescent="0.2">
      <c r="A17">
        <v>8</v>
      </c>
      <c r="B17" s="3"/>
      <c r="C17" s="3"/>
      <c r="D17">
        <v>1234581011</v>
      </c>
    </row>
    <row r="18" spans="1:4" x14ac:dyDescent="0.2">
      <c r="A18">
        <v>9</v>
      </c>
      <c r="B18" s="3"/>
      <c r="C18" s="3"/>
      <c r="D18">
        <v>1234581011</v>
      </c>
    </row>
    <row r="19" spans="1:4" x14ac:dyDescent="0.2">
      <c r="A19">
        <v>10</v>
      </c>
      <c r="B19" s="3"/>
      <c r="C19" s="3"/>
      <c r="D19">
        <v>1234581011</v>
      </c>
    </row>
    <row r="20" spans="1:4" x14ac:dyDescent="0.2">
      <c r="A20">
        <v>11</v>
      </c>
      <c r="B20" s="3"/>
      <c r="C20" s="3"/>
      <c r="D20">
        <v>1234581011</v>
      </c>
    </row>
    <row r="21" spans="1:4" x14ac:dyDescent="0.2">
      <c r="A21">
        <v>12</v>
      </c>
      <c r="B21" s="3"/>
      <c r="C21" s="3"/>
      <c r="D21">
        <v>1234581011</v>
      </c>
    </row>
    <row r="22" spans="1:4" x14ac:dyDescent="0.2">
      <c r="A22">
        <v>13</v>
      </c>
      <c r="B22" s="3"/>
      <c r="C22" s="3"/>
      <c r="D22">
        <v>1234581011</v>
      </c>
    </row>
    <row r="23" spans="1:4" x14ac:dyDescent="0.2">
      <c r="A23">
        <v>14</v>
      </c>
      <c r="B23" s="3"/>
      <c r="C23" s="3"/>
      <c r="D23">
        <v>1234581011</v>
      </c>
    </row>
    <row r="24" spans="1:4" x14ac:dyDescent="0.2">
      <c r="A24">
        <v>15</v>
      </c>
      <c r="B24" s="3"/>
      <c r="C24" s="3"/>
      <c r="D24">
        <v>1234581011</v>
      </c>
    </row>
    <row r="25" spans="1:4" x14ac:dyDescent="0.2">
      <c r="A25">
        <v>16</v>
      </c>
      <c r="B25" s="3"/>
      <c r="C25" s="3"/>
      <c r="D25">
        <v>1234581011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4" sqref="G4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0.15</v>
      </c>
      <c r="D10" s="12" t="s">
        <v>105</v>
      </c>
      <c r="E10" s="12" t="s">
        <v>106</v>
      </c>
      <c r="F10">
        <v>1234581011</v>
      </c>
    </row>
    <row r="11" spans="1:6" ht="32" x14ac:dyDescent="0.2">
      <c r="A11">
        <v>2</v>
      </c>
      <c r="B11" t="s">
        <v>60</v>
      </c>
      <c r="C11" s="11">
        <v>0.35</v>
      </c>
      <c r="D11" s="13" t="s">
        <v>113</v>
      </c>
      <c r="E11" s="14" t="s">
        <v>114</v>
      </c>
      <c r="F11">
        <v>1234581011</v>
      </c>
    </row>
    <row r="12" spans="1:6" x14ac:dyDescent="0.2">
      <c r="A12">
        <v>3</v>
      </c>
      <c r="B12" t="s">
        <v>61</v>
      </c>
      <c r="C12" s="11">
        <v>0</v>
      </c>
      <c r="D12" s="3"/>
      <c r="E12" s="3"/>
      <c r="F12">
        <v>1234581011</v>
      </c>
    </row>
    <row r="13" spans="1:6" x14ac:dyDescent="0.2">
      <c r="A13">
        <v>4</v>
      </c>
      <c r="B13" t="s">
        <v>62</v>
      </c>
      <c r="C13" s="11">
        <v>0.1</v>
      </c>
      <c r="D13" s="14" t="s">
        <v>107</v>
      </c>
      <c r="E13" s="14" t="s">
        <v>108</v>
      </c>
      <c r="F13">
        <v>1234581011</v>
      </c>
    </row>
    <row r="14" spans="1:6" x14ac:dyDescent="0.2">
      <c r="A14">
        <v>5</v>
      </c>
      <c r="B14" t="s">
        <v>63</v>
      </c>
      <c r="C14" s="11">
        <v>0.15</v>
      </c>
      <c r="D14" s="14" t="s">
        <v>109</v>
      </c>
      <c r="E14" s="14" t="s">
        <v>110</v>
      </c>
      <c r="F14">
        <v>1234581011</v>
      </c>
    </row>
    <row r="15" spans="1:6" x14ac:dyDescent="0.2">
      <c r="A15">
        <v>6</v>
      </c>
      <c r="B15" t="s">
        <v>64</v>
      </c>
      <c r="C15" s="11">
        <v>0.25</v>
      </c>
      <c r="D15" s="14" t="s">
        <v>111</v>
      </c>
      <c r="E15" s="14" t="s">
        <v>112</v>
      </c>
      <c r="F15">
        <v>1234581011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1" zoomScale="111" workbookViewId="0">
      <selection activeCell="H25" sqref="H2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20240510410001</v>
      </c>
      <c r="C5" t="s">
        <v>75</v>
      </c>
      <c r="D5">
        <v>158634</v>
      </c>
      <c r="E5" t="s">
        <v>1</v>
      </c>
      <c r="F5" t="s">
        <v>3</v>
      </c>
      <c r="G5" s="3">
        <v>75</v>
      </c>
      <c r="H5" s="3">
        <v>90</v>
      </c>
      <c r="I5" s="3"/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80.75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20240510410002</v>
      </c>
      <c r="C6" t="s">
        <v>76</v>
      </c>
      <c r="D6">
        <v>158635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85</v>
      </c>
      <c r="L6" s="3">
        <v>75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">
      <c r="A7">
        <v>3</v>
      </c>
      <c r="B7">
        <v>20240510410003</v>
      </c>
      <c r="C7" t="s">
        <v>77</v>
      </c>
      <c r="D7">
        <v>158636</v>
      </c>
      <c r="E7" t="s">
        <v>1</v>
      </c>
      <c r="F7" t="s">
        <v>3</v>
      </c>
      <c r="G7" s="3">
        <v>75</v>
      </c>
      <c r="H7" s="3">
        <v>90</v>
      </c>
      <c r="I7" s="3"/>
      <c r="J7" s="3">
        <v>80</v>
      </c>
      <c r="K7" s="3">
        <v>73</v>
      </c>
      <c r="L7" s="3">
        <v>65</v>
      </c>
      <c r="M7">
        <f>G7*Komponen!C10 + H7*Komponen!C11 + I7*Komponen!C12 + J7*Komponen!C13 + K7*Komponen!C14 + L7*Komponen!C15</f>
        <v>77.95</v>
      </c>
      <c r="N7" t="str">
        <f t="shared" si="0"/>
        <v>A-</v>
      </c>
    </row>
    <row r="8" spans="1:14" x14ac:dyDescent="0.2">
      <c r="A8">
        <v>4</v>
      </c>
      <c r="B8">
        <v>20240510410004</v>
      </c>
      <c r="C8" t="s">
        <v>78</v>
      </c>
      <c r="D8">
        <v>158637</v>
      </c>
      <c r="E8" t="s">
        <v>1</v>
      </c>
      <c r="F8" t="s">
        <v>3</v>
      </c>
      <c r="G8" s="3">
        <v>80</v>
      </c>
      <c r="H8" s="3">
        <v>80</v>
      </c>
      <c r="I8" s="3"/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78.75</v>
      </c>
      <c r="N8" t="str">
        <f t="shared" si="0"/>
        <v>A-</v>
      </c>
    </row>
    <row r="9" spans="1:14" x14ac:dyDescent="0.2">
      <c r="A9">
        <v>5</v>
      </c>
      <c r="B9">
        <v>20240510410005</v>
      </c>
      <c r="C9" t="s">
        <v>79</v>
      </c>
      <c r="D9">
        <v>158638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">
      <c r="A10">
        <v>6</v>
      </c>
      <c r="B10">
        <v>20240510410006</v>
      </c>
      <c r="C10" t="s">
        <v>80</v>
      </c>
      <c r="D10">
        <v>158639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>
        <v>20240510410007</v>
      </c>
      <c r="C11" t="s">
        <v>81</v>
      </c>
      <c r="D11">
        <v>158640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82</v>
      </c>
      <c r="L11" s="3">
        <v>80</v>
      </c>
      <c r="M11">
        <f>G11*Komponen!C10 + H11*Komponen!C11 + I11*Komponen!C12 + J11*Komponen!C13 + K11*Komponen!C14 + L11*Komponen!C15</f>
        <v>83.8</v>
      </c>
      <c r="N11" t="str">
        <f t="shared" si="0"/>
        <v>A</v>
      </c>
    </row>
    <row r="12" spans="1:14" x14ac:dyDescent="0.2">
      <c r="A12">
        <v>8</v>
      </c>
      <c r="B12">
        <v>20240510410008</v>
      </c>
      <c r="C12" t="s">
        <v>82</v>
      </c>
      <c r="D12">
        <v>158641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79</v>
      </c>
      <c r="L12" s="3">
        <v>80</v>
      </c>
      <c r="M12">
        <f>G12*Komponen!C10 + H12*Komponen!C11 + I12*Komponen!C12 + J12*Komponen!C13 + K12*Komponen!C14 + L12*Komponen!C15</f>
        <v>83.35</v>
      </c>
      <c r="N12" t="str">
        <f t="shared" si="0"/>
        <v>A</v>
      </c>
    </row>
    <row r="13" spans="1:14" x14ac:dyDescent="0.2">
      <c r="A13">
        <v>9</v>
      </c>
      <c r="B13">
        <v>20240510410009</v>
      </c>
      <c r="C13" t="s">
        <v>83</v>
      </c>
      <c r="D13">
        <v>158642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70</v>
      </c>
      <c r="K13" s="3">
        <v>82</v>
      </c>
      <c r="L13" s="3">
        <v>75</v>
      </c>
      <c r="M13">
        <f>G13*Komponen!C10 + H13*Komponen!C11 + I13*Komponen!C12 + J13*Komponen!C13 + K13*Komponen!C14 + L13*Komponen!C15</f>
        <v>81.55</v>
      </c>
      <c r="N13" t="str">
        <f t="shared" si="0"/>
        <v>A</v>
      </c>
    </row>
    <row r="14" spans="1:14" x14ac:dyDescent="0.2">
      <c r="A14">
        <v>10</v>
      </c>
      <c r="B14">
        <v>20240510410010</v>
      </c>
      <c r="C14" t="s">
        <v>84</v>
      </c>
      <c r="D14">
        <v>158643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">
      <c r="A15">
        <v>11</v>
      </c>
      <c r="B15">
        <v>20240510410011</v>
      </c>
      <c r="C15" t="s">
        <v>85</v>
      </c>
      <c r="D15">
        <v>158644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81</v>
      </c>
      <c r="L15" s="3">
        <v>80</v>
      </c>
      <c r="M15">
        <f>G15*Komponen!C10 + H15*Komponen!C11 + I15*Komponen!C12 + J15*Komponen!C13 + K15*Komponen!C14 + L15*Komponen!C15</f>
        <v>83.65</v>
      </c>
      <c r="N15" t="str">
        <f t="shared" si="0"/>
        <v>A</v>
      </c>
    </row>
    <row r="16" spans="1:14" x14ac:dyDescent="0.2">
      <c r="A16">
        <v>12</v>
      </c>
      <c r="B16">
        <v>20240510410012</v>
      </c>
      <c r="C16" t="s">
        <v>86</v>
      </c>
      <c r="D16">
        <v>158645</v>
      </c>
      <c r="E16" t="s">
        <v>1</v>
      </c>
      <c r="F16" t="s">
        <v>3</v>
      </c>
      <c r="G16" s="3">
        <v>70</v>
      </c>
      <c r="H16" s="3">
        <v>80</v>
      </c>
      <c r="I16" s="3"/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2">
      <c r="A17">
        <v>13</v>
      </c>
      <c r="B17">
        <v>20240510410013</v>
      </c>
      <c r="C17" t="s">
        <v>87</v>
      </c>
      <c r="D17">
        <v>158646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">
      <c r="A18">
        <v>14</v>
      </c>
      <c r="B18">
        <v>20240510410014</v>
      </c>
      <c r="C18" t="s">
        <v>88</v>
      </c>
      <c r="D18">
        <v>158647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65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">
      <c r="A19">
        <v>15</v>
      </c>
      <c r="B19">
        <v>20240510410015</v>
      </c>
      <c r="C19" t="s">
        <v>89</v>
      </c>
      <c r="D19">
        <v>158648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86</v>
      </c>
      <c r="L19" s="3">
        <v>80</v>
      </c>
      <c r="M19">
        <f>G19*Komponen!C10 + H19*Komponen!C11 + I19*Komponen!C12 + J19*Komponen!C13 + K19*Komponen!C14 + L19*Komponen!C15</f>
        <v>84.4</v>
      </c>
      <c r="N19" t="str">
        <f t="shared" si="0"/>
        <v>A</v>
      </c>
    </row>
    <row r="20" spans="1:14" x14ac:dyDescent="0.2">
      <c r="A20">
        <v>16</v>
      </c>
      <c r="B20">
        <v>20240510410016</v>
      </c>
      <c r="C20" t="s">
        <v>90</v>
      </c>
      <c r="D20">
        <v>158649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74</v>
      </c>
      <c r="L20" s="3">
        <v>80</v>
      </c>
      <c r="M20">
        <f>G20*Komponen!C10 + H20*Komponen!C11 + I20*Komponen!C12 + J20*Komponen!C13 + K20*Komponen!C14 + L20*Komponen!C15</f>
        <v>82.6</v>
      </c>
      <c r="N20" t="str">
        <f t="shared" si="0"/>
        <v>A</v>
      </c>
    </row>
    <row r="21" spans="1:14" x14ac:dyDescent="0.2">
      <c r="A21">
        <v>17</v>
      </c>
      <c r="B21">
        <v>20240510410017</v>
      </c>
      <c r="C21" t="s">
        <v>91</v>
      </c>
      <c r="D21">
        <v>158650</v>
      </c>
      <c r="E21" t="s">
        <v>1</v>
      </c>
      <c r="F21" t="s">
        <v>3</v>
      </c>
      <c r="G21" s="3">
        <v>75</v>
      </c>
      <c r="H21" s="3">
        <v>80</v>
      </c>
      <c r="I21" s="3"/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">
      <c r="A22">
        <v>18</v>
      </c>
      <c r="B22">
        <v>20240510410018</v>
      </c>
      <c r="C22" t="s">
        <v>92</v>
      </c>
      <c r="D22">
        <v>158651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79</v>
      </c>
      <c r="L22" s="3">
        <v>75</v>
      </c>
      <c r="M22">
        <f>G22*Komponen!C10 + H22*Komponen!C11 + I22*Komponen!C12 + J22*Komponen!C13 + K22*Komponen!C14 + L22*Komponen!C15</f>
        <v>82.1</v>
      </c>
      <c r="N22" t="str">
        <f t="shared" si="0"/>
        <v>A</v>
      </c>
    </row>
    <row r="23" spans="1:14" x14ac:dyDescent="0.2">
      <c r="A23">
        <v>19</v>
      </c>
      <c r="B23">
        <v>20240510410019</v>
      </c>
      <c r="C23" t="s">
        <v>93</v>
      </c>
      <c r="D23">
        <v>158652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2">
      <c r="A24">
        <v>20</v>
      </c>
      <c r="B24">
        <v>20240510410020</v>
      </c>
      <c r="C24" t="s">
        <v>94</v>
      </c>
      <c r="D24">
        <v>158653</v>
      </c>
      <c r="E24" t="s">
        <v>1</v>
      </c>
      <c r="F24" t="s">
        <v>3</v>
      </c>
      <c r="G24" s="3">
        <v>70</v>
      </c>
      <c r="H24" s="3">
        <v>70</v>
      </c>
      <c r="I24" s="3"/>
      <c r="J24" s="3">
        <v>80</v>
      </c>
      <c r="K24" s="3">
        <v>82</v>
      </c>
      <c r="L24" s="3">
        <v>75</v>
      </c>
      <c r="M24">
        <f>G24*Komponen!C10 + H24*Komponen!C11 + I24*Komponen!C12 + J24*Komponen!C13 + K24*Komponen!C14 + L24*Komponen!C15</f>
        <v>74.05</v>
      </c>
      <c r="N24" t="str">
        <f t="shared" si="0"/>
        <v>B+</v>
      </c>
    </row>
    <row r="25" spans="1:14" x14ac:dyDescent="0.2">
      <c r="A25">
        <v>21</v>
      </c>
      <c r="B25">
        <v>20240510410021</v>
      </c>
      <c r="C25" t="s">
        <v>95</v>
      </c>
      <c r="D25">
        <v>158654</v>
      </c>
      <c r="E25" t="s">
        <v>1</v>
      </c>
      <c r="F25" t="s">
        <v>3</v>
      </c>
      <c r="G25" s="3">
        <v>80</v>
      </c>
      <c r="H25" s="3">
        <v>90</v>
      </c>
      <c r="I25" s="3"/>
      <c r="J25" s="3">
        <v>80</v>
      </c>
      <c r="K25" s="3">
        <v>90</v>
      </c>
      <c r="L25" s="3">
        <v>75</v>
      </c>
      <c r="M25">
        <f>G25*Komponen!C10 + H25*Komponen!C11 + I25*Komponen!C12 + J25*Komponen!C13 + K25*Komponen!C14 + L25*Komponen!C15</f>
        <v>83.75</v>
      </c>
      <c r="N25" t="str">
        <f t="shared" si="0"/>
        <v>A</v>
      </c>
    </row>
    <row r="26" spans="1:14" x14ac:dyDescent="0.2">
      <c r="A26">
        <v>22</v>
      </c>
      <c r="B26">
        <v>20240510410022</v>
      </c>
      <c r="C26" t="s">
        <v>96</v>
      </c>
      <c r="D26">
        <v>158655</v>
      </c>
      <c r="E26" t="s">
        <v>1</v>
      </c>
      <c r="F26" t="s">
        <v>3</v>
      </c>
      <c r="G26" s="3">
        <v>60</v>
      </c>
      <c r="H26" s="3">
        <v>70</v>
      </c>
      <c r="I26" s="3"/>
      <c r="J26" s="3">
        <v>80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">
      <c r="A27">
        <v>23</v>
      </c>
      <c r="B27">
        <v>20240510410023</v>
      </c>
      <c r="C27" t="s">
        <v>97</v>
      </c>
      <c r="D27">
        <v>158656</v>
      </c>
      <c r="E27" t="s">
        <v>1</v>
      </c>
      <c r="F27" t="s">
        <v>3</v>
      </c>
      <c r="G27" s="3">
        <v>80</v>
      </c>
      <c r="H27" s="3">
        <v>90</v>
      </c>
      <c r="I27" s="3"/>
      <c r="J27" s="3">
        <v>80</v>
      </c>
      <c r="K27" s="3">
        <v>73</v>
      </c>
      <c r="L27" s="3">
        <v>75</v>
      </c>
      <c r="M27">
        <f>G27*Komponen!C10 + H27*Komponen!C11 + I27*Komponen!C12 + J27*Komponen!C13 + K27*Komponen!C14 + L27*Komponen!C15</f>
        <v>81.2</v>
      </c>
      <c r="N27" t="str">
        <f t="shared" si="0"/>
        <v>A</v>
      </c>
    </row>
    <row r="28" spans="1:14" x14ac:dyDescent="0.2">
      <c r="A28">
        <v>24</v>
      </c>
      <c r="B28">
        <v>20240510410024</v>
      </c>
      <c r="C28" t="s">
        <v>98</v>
      </c>
      <c r="D28">
        <v>158657</v>
      </c>
      <c r="E28" t="s">
        <v>1</v>
      </c>
      <c r="F28" t="s">
        <v>3</v>
      </c>
      <c r="G28" s="3">
        <v>80</v>
      </c>
      <c r="H28" s="3">
        <v>90</v>
      </c>
      <c r="I28" s="3"/>
      <c r="J28" s="3">
        <v>80</v>
      </c>
      <c r="K28" s="3">
        <v>90</v>
      </c>
      <c r="L28" s="3">
        <v>75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2">
      <c r="A29">
        <v>25</v>
      </c>
      <c r="B29">
        <v>20240510410025</v>
      </c>
      <c r="C29" t="s">
        <v>99</v>
      </c>
      <c r="D29">
        <v>158658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80</v>
      </c>
      <c r="K29" s="3">
        <v>83</v>
      </c>
      <c r="L29" s="3">
        <v>70</v>
      </c>
      <c r="M29">
        <f>G29*Komponen!C10 + H29*Komponen!C11 + I29*Komponen!C12 + J29*Komponen!C13 + K29*Komponen!C14 + L29*Komponen!C15</f>
        <v>81.45</v>
      </c>
      <c r="N29" t="str">
        <f t="shared" si="0"/>
        <v>A</v>
      </c>
    </row>
    <row r="30" spans="1:14" x14ac:dyDescent="0.2">
      <c r="A30">
        <v>26</v>
      </c>
      <c r="B30">
        <v>20240510410026</v>
      </c>
      <c r="C30" t="s">
        <v>100</v>
      </c>
      <c r="D30">
        <v>158659</v>
      </c>
      <c r="E30" t="s">
        <v>1</v>
      </c>
      <c r="F30" t="s">
        <v>3</v>
      </c>
      <c r="G30" s="3">
        <v>80</v>
      </c>
      <c r="H30" s="3">
        <v>90</v>
      </c>
      <c r="I30" s="3"/>
      <c r="J30" s="3">
        <v>80</v>
      </c>
      <c r="K30" s="3">
        <v>72</v>
      </c>
      <c r="L30" s="3">
        <v>75</v>
      </c>
      <c r="M30">
        <f>G30*Komponen!C10 + H30*Komponen!C11 + I30*Komponen!C12 + J30*Komponen!C13 + K30*Komponen!C14 + L30*Komponen!C15</f>
        <v>81.05</v>
      </c>
      <c r="N30" t="str">
        <f t="shared" si="0"/>
        <v>A</v>
      </c>
    </row>
    <row r="31" spans="1:14" x14ac:dyDescent="0.2">
      <c r="A31">
        <v>27</v>
      </c>
      <c r="B31">
        <v>20240510410027</v>
      </c>
      <c r="C31" t="s">
        <v>101</v>
      </c>
      <c r="D31">
        <v>158660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86</v>
      </c>
      <c r="L31" s="3">
        <v>75</v>
      </c>
      <c r="M31">
        <f>G31*Komponen!C10 + H31*Komponen!C11 + I31*Komponen!C12 + J31*Komponen!C13 + K31*Komponen!C14 + L31*Komponen!C15</f>
        <v>83.15</v>
      </c>
      <c r="N31" t="str">
        <f t="shared" si="0"/>
        <v>A</v>
      </c>
    </row>
    <row r="32" spans="1:14" x14ac:dyDescent="0.2">
      <c r="A32">
        <v>28</v>
      </c>
      <c r="B32">
        <v>20240510410028</v>
      </c>
      <c r="C32" t="s">
        <v>102</v>
      </c>
      <c r="D32">
        <v>158661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90</v>
      </c>
      <c r="L32" s="3">
        <v>75</v>
      </c>
      <c r="M32">
        <f>G32*Komponen!C10 + H32*Komponen!C11 + I32*Komponen!C12 + J32*Komponen!C13 + K32*Komponen!C14 + L32*Komponen!C15</f>
        <v>83.75</v>
      </c>
      <c r="N32" t="str">
        <f t="shared" si="0"/>
        <v>A</v>
      </c>
    </row>
    <row r="33" spans="1:14" x14ac:dyDescent="0.2">
      <c r="A33">
        <v>29</v>
      </c>
      <c r="B33">
        <v>20240510410029</v>
      </c>
      <c r="C33" t="s">
        <v>103</v>
      </c>
      <c r="D33">
        <v>158662</v>
      </c>
      <c r="E33" t="s">
        <v>1</v>
      </c>
      <c r="F33" t="s">
        <v>3</v>
      </c>
      <c r="G33" s="3">
        <v>70</v>
      </c>
      <c r="H33" s="3">
        <v>85</v>
      </c>
      <c r="I33" s="3"/>
      <c r="J33" s="3">
        <v>80</v>
      </c>
      <c r="K33" s="3">
        <v>78</v>
      </c>
      <c r="L33" s="3">
        <v>70</v>
      </c>
      <c r="M33">
        <f>G33*Komponen!C10 + H33*Komponen!C11 + I33*Komponen!C12 + J33*Komponen!C13 + K33*Komponen!C14 + L33*Komponen!C15</f>
        <v>77.45</v>
      </c>
      <c r="N33" t="str">
        <f t="shared" si="0"/>
        <v>A-</v>
      </c>
    </row>
    <row r="34" spans="1:14" x14ac:dyDescent="0.2">
      <c r="A34">
        <v>30</v>
      </c>
      <c r="B34">
        <v>20240510410030</v>
      </c>
      <c r="C34" t="s">
        <v>104</v>
      </c>
      <c r="D34">
        <v>158663</v>
      </c>
      <c r="E34" t="s">
        <v>1</v>
      </c>
      <c r="F34" t="s">
        <v>3</v>
      </c>
      <c r="G34" s="3">
        <v>80</v>
      </c>
      <c r="H34" s="3">
        <v>90</v>
      </c>
      <c r="I34" s="3"/>
      <c r="J34" s="3">
        <v>80</v>
      </c>
      <c r="K34" s="3">
        <v>81</v>
      </c>
      <c r="L34" s="3">
        <v>75</v>
      </c>
      <c r="M34">
        <f>G34*Komponen!C10 + H34*Komponen!C11 + I34*Komponen!C12 + J34*Komponen!C13 + K34*Komponen!C14 + L34*Komponen!C15</f>
        <v>82.4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2025-01-20T13:18:29Z</dcterms:created>
  <dcterms:modified xsi:type="dcterms:W3CDTF">2025-02-03T08:38:45Z</dcterms:modified>
  <cp:category>nilai</cp:category>
</cp:coreProperties>
</file>