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4F9E74CB-5B2A-B246-B45E-2D9839F6B2AA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<sst xmlns="http://schemas.openxmlformats.org/spreadsheetml/2006/main" count="193" uniqueCount="110">
  <si>
    <t>KODE MK</t>
  </si>
  <si>
    <t>E1C2A08S</t>
  </si>
  <si>
    <t>NAMA MK</t>
  </si>
  <si>
    <t>ANATOMI FISIOLOGI MANUSIA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</si>
  <si>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</si>
  <si>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</si>
  <si>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</si>
  <si>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</si>
  <si>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</si>
  <si>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</si>
  <si>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</si>
  <si>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</si>
  <si>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</si>
  <si>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</si>
  <si>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</si>
  <si>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</si>
  <si>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</si>
  <si>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</si>
  <si>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</si>
  <si>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</si>
  <si>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</si>
  <si>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</si>
  <si>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</si>
  <si>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</si>
  <si>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</si>
  <si>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</si>
  <si>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</si>
  <si>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</si>
  <si>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</si>
  <si>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</si>
  <si>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</si>
  <si>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</si>
  <si>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</si>
  <si>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</si>
  <si>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</si>
  <si>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</si>
  <si>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</si>
  <si>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</si>
  <si>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</si>
  <si>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</si>
  <si>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</si>
  <si>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</si>
  <si>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</si>
  <si>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</si>
  <si>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</si>
  <si>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</si>
  <si>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</si>
  <si>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</si>
  <si>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</si>
  <si>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</si>
  <si>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</si>
  <si>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</si>
  <si>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</si>
  <si>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</si>
  <si>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</si>
  <si>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</si>
  <si>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</si>
  <si>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</si>
  <si>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</si>
  <si>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</si>
  <si>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</si>
  <si>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</si>
  <si>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</si>
  <si>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</si>
  <si>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</si>
  <si>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ANATOMI FISIOLOGI MANUSIA (E1C2A08S)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</si>
  <si>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</si>
  <si>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</si>
  <si>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</si>
  <si>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</si>
  <si>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</si>
  <si>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</si>
  <si>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</si>
  <si>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</si>
  <si>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</si>
  <si>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</si>
  <si>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</si>
  <si>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</si>
  <si>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</si>
  <si>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</si>
  <si>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</si>
  <si>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</si>
  <si>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</si>
  <si>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</si>
  <si>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</si>
  <si>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</si>
  <si>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</si>
  <si>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</si>
  <si>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</si>
  <si>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</si>
  <si>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</si>
  <si>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</si>
  <si>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</si>
  <si>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</si>
  <si>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</si>
  <si>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</si>
  <si>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</si>
  <si>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</si>
  <si>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</si>
  <si>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</si>
  <si>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</si>
  <si>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</si>
  <si>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</si>
  <si>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</si>
  <si>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</si>
  <si>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Kehadiran</t>
  </si>
  <si>
    <t>Presence</t>
  </si>
  <si>
    <t>Job</t>
  </si>
  <si>
    <t>Midterm Examination (UTS)</t>
  </si>
  <si>
    <t>Final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</si>
</sst>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1234581622</v>
      </c>
    </row>
    <row r="11" spans="1:4" x14ac:dyDescent="0.2">
      <c r="A11">
        <v>2</v>
      </c>
      <c r="B11" s="3"/>
      <c r="C11" s="3"/>
      <c r="D11">
        <v>1234581622</v>
      </c>
    </row>
    <row r="12" spans="1:4" x14ac:dyDescent="0.2">
      <c r="A12">
        <v>3</v>
      </c>
      <c r="B12" s="3"/>
      <c r="C12" s="3"/>
      <c r="D12">
        <v>1234581622</v>
      </c>
    </row>
    <row r="13" spans="1:4" x14ac:dyDescent="0.2">
      <c r="A13">
        <v>4</v>
      </c>
      <c r="B13" s="3"/>
      <c r="C13" s="3"/>
      <c r="D13">
        <v>1234581622</v>
      </c>
    </row>
    <row r="14" spans="1:4" x14ac:dyDescent="0.2">
      <c r="A14">
        <v>5</v>
      </c>
      <c r="B14" s="3"/>
      <c r="C14" s="3"/>
      <c r="D14">
        <v>1234581622</v>
      </c>
    </row>
    <row r="15" spans="1:4" x14ac:dyDescent="0.2">
      <c r="A15">
        <v>6</v>
      </c>
      <c r="B15" s="3"/>
      <c r="C15" s="3"/>
      <c r="D15">
        <v>1234581622</v>
      </c>
    </row>
    <row r="16" spans="1:4" x14ac:dyDescent="0.2">
      <c r="A16">
        <v>7</v>
      </c>
      <c r="B16" s="3"/>
      <c r="C16" s="3"/>
      <c r="D16">
        <v>1234581622</v>
      </c>
    </row>
    <row r="17" spans="1:4" x14ac:dyDescent="0.2">
      <c r="A17">
        <v>8</v>
      </c>
      <c r="B17" s="3"/>
      <c r="C17" s="3"/>
      <c r="D17">
        <v>1234581622</v>
      </c>
    </row>
    <row r="18" spans="1:4" x14ac:dyDescent="0.2">
      <c r="A18">
        <v>9</v>
      </c>
      <c r="B18" s="3"/>
      <c r="C18" s="3"/>
      <c r="D18">
        <v>1234581622</v>
      </c>
    </row>
    <row r="19" spans="1:4" x14ac:dyDescent="0.2">
      <c r="A19">
        <v>10</v>
      </c>
      <c r="B19" s="3"/>
      <c r="C19" s="3"/>
      <c r="D19">
        <v>1234581622</v>
      </c>
    </row>
    <row r="20" spans="1:4" x14ac:dyDescent="0.2">
      <c r="A20">
        <v>11</v>
      </c>
      <c r="B20" s="3"/>
      <c r="C20" s="3"/>
      <c r="D20">
        <v>1234581622</v>
      </c>
    </row>
    <row r="21" spans="1:4" x14ac:dyDescent="0.2">
      <c r="A21">
        <v>12</v>
      </c>
      <c r="B21" s="3"/>
      <c r="C21" s="3"/>
      <c r="D21">
        <v>1234581622</v>
      </c>
    </row>
    <row r="22" spans="1:4" x14ac:dyDescent="0.2">
      <c r="A22">
        <v>13</v>
      </c>
      <c r="B22" s="3"/>
      <c r="C22" s="3"/>
      <c r="D22">
        <v>1234581622</v>
      </c>
    </row>
    <row r="23" spans="1:4" x14ac:dyDescent="0.2">
      <c r="A23">
        <v>14</v>
      </c>
      <c r="B23" s="3"/>
      <c r="C23" s="3"/>
      <c r="D23">
        <v>1234581622</v>
      </c>
    </row>
    <row r="24" spans="1:4" x14ac:dyDescent="0.2">
      <c r="A24">
        <v>15</v>
      </c>
      <c r="B24" s="3"/>
      <c r="C24" s="3"/>
      <c r="D24">
        <v>1234581622</v>
      </c>
    </row>
    <row r="25" spans="1:4" x14ac:dyDescent="0.2">
      <c r="A25">
        <v>16</v>
      </c>
      <c r="B25" s="3"/>
      <c r="C25" s="3"/>
      <c r="D25">
        <v>1234581622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3" t="s">
        <v>105</v>
      </c>
      <c r="E10" s="13" t="s">
        <v>106</v>
      </c>
      <c r="F10">
        <v>1234581622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1234581622</v>
      </c>
    </row>
    <row r="12" spans="1:6" x14ac:dyDescent="0.2">
      <c r="A12">
        <v>3</v>
      </c>
      <c r="B12" t="s">
        <v>61</v>
      </c>
      <c r="C12" s="9">
        <v>0.15</v>
      </c>
      <c r="D12" s="13" t="s">
        <v>61</v>
      </c>
      <c r="E12" s="13" t="s">
        <v>61</v>
      </c>
      <c r="F12">
        <v>1234581622</v>
      </c>
    </row>
    <row r="13" spans="1:6" x14ac:dyDescent="0.2">
      <c r="A13">
        <v>4</v>
      </c>
      <c r="B13" t="s">
        <v>62</v>
      </c>
      <c r="C13" s="9">
        <v>0.15</v>
      </c>
      <c r="D13" s="13" t="s">
        <v>62</v>
      </c>
      <c r="E13" s="13" t="s">
        <v>107</v>
      </c>
      <c r="F13">
        <v>1234581622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108</v>
      </c>
      <c r="F14">
        <v>1234581622</v>
      </c>
    </row>
    <row r="15" spans="1:6" x14ac:dyDescent="0.2">
      <c r="A15">
        <v>6</v>
      </c>
      <c r="B15" t="s">
        <v>64</v>
      </c>
      <c r="C15" s="9">
        <v>0.3</v>
      </c>
      <c r="D15" s="13" t="s">
        <v>72</v>
      </c>
      <c r="E15" s="3" t="s">
        <v>109</v>
      </c>
      <c r="F15">
        <v>1234581622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="60" workbookViewId="0">
      <selection activeCell="J29" sqref="J2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20230510300054</v>
      </c>
      <c r="C5" t="s">
        <v>75</v>
      </c>
      <c r="D5">
        <v>153948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96</v>
      </c>
      <c r="L5" s="3">
        <v>100</v>
      </c>
      <c r="M5">
        <f>G5*Komponen!C10 + H5*Komponen!C11 + I5*Komponen!C12 + J5*Komponen!C13 + K5*Komponen!C14 + L5*Komponen!C15</f>
        <v>88.8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20230510300055</v>
      </c>
      <c r="C6" t="s">
        <v>76</v>
      </c>
      <c r="D6">
        <v>153590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100</v>
      </c>
      <c r="L6" s="3">
        <v>100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">
      <c r="A7">
        <v>3</v>
      </c>
      <c r="B7">
        <v>20230510300056</v>
      </c>
      <c r="C7" t="s">
        <v>77</v>
      </c>
      <c r="D7">
        <v>153642</v>
      </c>
      <c r="E7" t="s">
        <v>1</v>
      </c>
      <c r="F7" t="s">
        <v>3</v>
      </c>
      <c r="G7" s="3">
        <v>5</v>
      </c>
      <c r="H7" s="3"/>
      <c r="I7" s="3">
        <v>5</v>
      </c>
      <c r="J7" s="3">
        <v>5</v>
      </c>
      <c r="K7" s="3">
        <v>5</v>
      </c>
      <c r="L7" s="3">
        <v>5</v>
      </c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2">
      <c r="A8">
        <v>4</v>
      </c>
      <c r="B8">
        <v>20230510300057</v>
      </c>
      <c r="C8" t="s">
        <v>78</v>
      </c>
      <c r="D8">
        <v>153738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100</v>
      </c>
      <c r="L8" s="3">
        <v>100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">
      <c r="A9">
        <v>5</v>
      </c>
      <c r="B9">
        <v>20230510300058</v>
      </c>
      <c r="C9" t="s">
        <v>79</v>
      </c>
      <c r="D9">
        <v>153927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100</v>
      </c>
      <c r="L9" s="3">
        <v>100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">
      <c r="A10">
        <v>6</v>
      </c>
      <c r="B10">
        <v>20230510300059</v>
      </c>
      <c r="C10" t="s">
        <v>80</v>
      </c>
      <c r="D10">
        <v>153699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96</v>
      </c>
      <c r="L10" s="3">
        <v>100</v>
      </c>
      <c r="M10">
        <f>G10*Komponen!C10 + H10*Komponen!C11 + I10*Komponen!C12 + J10*Komponen!C13 + K10*Komponen!C14 + L10*Komponen!C15</f>
        <v>88.8</v>
      </c>
      <c r="N10" t="str">
        <f t="shared" si="0"/>
        <v>A</v>
      </c>
    </row>
    <row r="11" spans="1:14" x14ac:dyDescent="0.2">
      <c r="A11">
        <v>7</v>
      </c>
      <c r="B11">
        <v>20230510300060</v>
      </c>
      <c r="C11" t="s">
        <v>81</v>
      </c>
      <c r="D11">
        <v>153465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100</v>
      </c>
      <c r="L11" s="3">
        <v>100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">
      <c r="A12">
        <v>8</v>
      </c>
      <c r="B12">
        <v>20230510300061</v>
      </c>
      <c r="C12" t="s">
        <v>82</v>
      </c>
      <c r="D12">
        <v>153623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">
      <c r="A13">
        <v>9</v>
      </c>
      <c r="B13">
        <v>20230510300062</v>
      </c>
      <c r="C13" t="s">
        <v>83</v>
      </c>
      <c r="D13">
        <v>153733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100</v>
      </c>
      <c r="L13" s="3">
        <v>96</v>
      </c>
      <c r="M13">
        <f>G13*Komponen!C10 + H13*Komponen!C11 + I13*Komponen!C12 + J13*Komponen!C13 + K13*Komponen!C14 + L13*Komponen!C15</f>
        <v>88.8</v>
      </c>
      <c r="N13" t="str">
        <f t="shared" si="0"/>
        <v>A</v>
      </c>
    </row>
    <row r="14" spans="1:14" x14ac:dyDescent="0.2">
      <c r="A14">
        <v>10</v>
      </c>
      <c r="B14">
        <v>20230510300063</v>
      </c>
      <c r="C14" t="s">
        <v>84</v>
      </c>
      <c r="D14">
        <v>153506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">
      <c r="A15">
        <v>11</v>
      </c>
      <c r="B15">
        <v>20230510300064</v>
      </c>
      <c r="C15" t="s">
        <v>85</v>
      </c>
      <c r="D15">
        <v>153535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">
      <c r="A16">
        <v>12</v>
      </c>
      <c r="B16">
        <v>20230510300065</v>
      </c>
      <c r="C16" t="s">
        <v>86</v>
      </c>
      <c r="D16">
        <v>153555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100</v>
      </c>
      <c r="L16" s="3">
        <v>100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">
      <c r="A17">
        <v>13</v>
      </c>
      <c r="B17">
        <v>20230510300066</v>
      </c>
      <c r="C17" t="s">
        <v>87</v>
      </c>
      <c r="D17">
        <v>153118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">
      <c r="A18">
        <v>14</v>
      </c>
      <c r="B18">
        <v>20230510300067</v>
      </c>
      <c r="C18" t="s">
        <v>88</v>
      </c>
      <c r="D18">
        <v>153867</v>
      </c>
      <c r="E18" t="s">
        <v>1</v>
      </c>
      <c r="F18" t="s">
        <v>3</v>
      </c>
      <c r="G18" s="3">
        <v>5</v>
      </c>
      <c r="H18" s="3"/>
      <c r="I18" s="3">
        <v>5</v>
      </c>
      <c r="J18" s="3">
        <v>5</v>
      </c>
      <c r="K18" s="3">
        <v>5</v>
      </c>
      <c r="L18" s="3">
        <v>5</v>
      </c>
      <c r="M18">
        <f>G18*Komponen!C10 + H18*Komponen!C11 + I18*Komponen!C12 + J18*Komponen!C13 + K18*Komponen!C14 + L18*Komponen!C15</f>
        <v>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E</v>
      </c>
    </row>
    <row r="19" spans="1:14" x14ac:dyDescent="0.2">
      <c r="A19">
        <v>15</v>
      </c>
      <c r="B19">
        <v>20230510300068</v>
      </c>
      <c r="C19" t="s">
        <v>89</v>
      </c>
      <c r="D19">
        <v>152190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96</v>
      </c>
      <c r="L19" s="3">
        <v>100</v>
      </c>
      <c r="M19">
        <f>G19*Komponen!C10 + H19*Komponen!C11 + I19*Komponen!C12 + J19*Komponen!C13 + K19*Komponen!C14 + L19*Komponen!C15</f>
        <v>88.8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A</v>
      </c>
    </row>
    <row r="20" spans="1:14" x14ac:dyDescent="0.2">
      <c r="A20">
        <v>16</v>
      </c>
      <c r="B20">
        <v>20230510300069</v>
      </c>
      <c r="C20" t="s">
        <v>90</v>
      </c>
      <c r="D20">
        <v>154359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100</v>
      </c>
      <c r="L20" s="3">
        <v>96</v>
      </c>
      <c r="M20">
        <f>G20*Komponen!C10 + H20*Komponen!C11 + I20*Komponen!C12 + J20*Komponen!C13 + K20*Komponen!C14 + L20*Komponen!C15</f>
        <v>88.8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</v>
      </c>
    </row>
    <row r="21" spans="1:14" x14ac:dyDescent="0.2">
      <c r="A21">
        <v>17</v>
      </c>
      <c r="B21">
        <v>20230510300070</v>
      </c>
      <c r="C21" t="s">
        <v>91</v>
      </c>
      <c r="D21">
        <v>153557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90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</v>
      </c>
    </row>
    <row r="22" spans="1:14" x14ac:dyDescent="0.2">
      <c r="A22">
        <v>18</v>
      </c>
      <c r="B22">
        <v>20230510300071</v>
      </c>
      <c r="C22" t="s">
        <v>92</v>
      </c>
      <c r="D22">
        <v>153715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75</v>
      </c>
      <c r="K22" s="3">
        <v>96</v>
      </c>
      <c r="L22" s="3">
        <v>100</v>
      </c>
      <c r="M22">
        <f>G22*Komponen!C10 + H22*Komponen!C11 + I22*Komponen!C12 + J22*Komponen!C13 + K22*Komponen!C14 + L22*Komponen!C15</f>
        <v>88.8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A</v>
      </c>
    </row>
    <row r="23" spans="1:14" x14ac:dyDescent="0.2">
      <c r="A23">
        <v>19</v>
      </c>
      <c r="B23">
        <v>20230510300072</v>
      </c>
      <c r="C23" t="s">
        <v>93</v>
      </c>
      <c r="D23">
        <v>153649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90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A</v>
      </c>
    </row>
    <row r="24" spans="1:14" x14ac:dyDescent="0.2">
      <c r="A24">
        <v>20</v>
      </c>
      <c r="B24">
        <v>20230510300073</v>
      </c>
      <c r="C24" t="s">
        <v>94</v>
      </c>
      <c r="D24">
        <v>153449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90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A</v>
      </c>
    </row>
    <row r="25" spans="1:14" x14ac:dyDescent="0.2">
      <c r="A25">
        <v>21</v>
      </c>
      <c r="B25">
        <v>20230510300074</v>
      </c>
      <c r="C25" t="s">
        <v>95</v>
      </c>
      <c r="D25">
        <v>153753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96</v>
      </c>
      <c r="L25" s="3">
        <v>96</v>
      </c>
      <c r="M25">
        <f>G25*Komponen!C10 + H25*Komponen!C11 + I25*Komponen!C12 + J25*Komponen!C13 + K25*Komponen!C14 + L25*Komponen!C15</f>
        <v>87.6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A</v>
      </c>
    </row>
    <row r="26" spans="1:14" x14ac:dyDescent="0.2">
      <c r="A26">
        <v>22</v>
      </c>
      <c r="B26">
        <v>20230510300075</v>
      </c>
      <c r="C26" t="s">
        <v>96</v>
      </c>
      <c r="D26">
        <v>159122</v>
      </c>
      <c r="E26" t="s">
        <v>1</v>
      </c>
      <c r="F26" t="s">
        <v>3</v>
      </c>
      <c r="G26" s="3">
        <v>5</v>
      </c>
      <c r="H26" s="3"/>
      <c r="I26" s="3">
        <v>5</v>
      </c>
      <c r="J26" s="3">
        <v>5</v>
      </c>
      <c r="K26" s="3">
        <v>5</v>
      </c>
      <c r="L26" s="3">
        <v>5</v>
      </c>
      <c r="M26">
        <f>G26*Komponen!C10 + H26*Komponen!C11 + I26*Komponen!C12 + J26*Komponen!C13 + K26*Komponen!C14 + L26*Komponen!C15</f>
        <v>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E</v>
      </c>
    </row>
    <row r="27" spans="1:14" x14ac:dyDescent="0.2">
      <c r="A27">
        <v>23</v>
      </c>
      <c r="B27">
        <v>20230510300076</v>
      </c>
      <c r="C27" t="s">
        <v>97</v>
      </c>
      <c r="D27">
        <v>153102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90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A</v>
      </c>
    </row>
    <row r="28" spans="1:14" x14ac:dyDescent="0.2">
      <c r="A28">
        <v>24</v>
      </c>
      <c r="B28">
        <v>20230510300078</v>
      </c>
      <c r="C28" t="s">
        <v>98</v>
      </c>
      <c r="D28">
        <v>153433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90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A</v>
      </c>
    </row>
    <row r="29" spans="1:14" x14ac:dyDescent="0.2">
      <c r="A29">
        <v>25</v>
      </c>
      <c r="B29">
        <v>20230510300079</v>
      </c>
      <c r="C29" t="s">
        <v>99</v>
      </c>
      <c r="D29">
        <v>154450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100</v>
      </c>
      <c r="L29" s="3">
        <v>100</v>
      </c>
      <c r="M29">
        <f>G29*Komponen!C10 + H29*Komponen!C11 + I29*Komponen!C12 + J29*Komponen!C13 + K29*Komponen!C14 + L29*Komponen!C15</f>
        <v>90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A</v>
      </c>
    </row>
    <row r="30" spans="1:14" x14ac:dyDescent="0.2">
      <c r="A30">
        <v>26</v>
      </c>
      <c r="B30">
        <v>20230510300080</v>
      </c>
      <c r="C30" t="s">
        <v>100</v>
      </c>
      <c r="D30">
        <v>153479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96</v>
      </c>
      <c r="L30" s="3">
        <v>100</v>
      </c>
      <c r="M30">
        <f>G30*Komponen!C10 + H30*Komponen!C11 + I30*Komponen!C12 + J30*Komponen!C13 + K30*Komponen!C14 + L30*Komponen!C15</f>
        <v>88.8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A</v>
      </c>
    </row>
    <row r="31" spans="1:14" x14ac:dyDescent="0.2">
      <c r="A31">
        <v>27</v>
      </c>
      <c r="B31">
        <v>20230510300083</v>
      </c>
      <c r="C31" t="s">
        <v>101</v>
      </c>
      <c r="D31">
        <v>154209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100</v>
      </c>
      <c r="L31" s="3">
        <v>96</v>
      </c>
      <c r="M31">
        <f>G31*Komponen!C10 + H31*Komponen!C11 + I31*Komponen!C12 + J31*Komponen!C13 + K31*Komponen!C14 + L31*Komponen!C15</f>
        <v>88.8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</v>
      </c>
    </row>
    <row r="32" spans="1:14" x14ac:dyDescent="0.2">
      <c r="A32">
        <v>28</v>
      </c>
      <c r="B32">
        <v>20230510300154</v>
      </c>
      <c r="C32" t="s">
        <v>102</v>
      </c>
      <c r="D32">
        <v>156983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100</v>
      </c>
      <c r="L32" s="3">
        <v>100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">
      <c r="A33">
        <v>29</v>
      </c>
      <c r="B33">
        <v>20230510300183</v>
      </c>
      <c r="C33" t="s">
        <v>103</v>
      </c>
      <c r="D33">
        <v>153502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100</v>
      </c>
      <c r="L33" s="3">
        <v>100</v>
      </c>
      <c r="M33">
        <f>G33*Komponen!C10 + H33*Komponen!C11 + I33*Komponen!C12 + J33*Komponen!C13 + K33*Komponen!C14 + L33*Komponen!C15</f>
        <v>90</v>
      </c>
      <c r="N33" t="str">
        <f t="shared" si="0"/>
        <v>A</v>
      </c>
    </row>
    <row r="34" spans="1:14" x14ac:dyDescent="0.2">
      <c r="A34">
        <v>30</v>
      </c>
      <c r="B34">
        <v>20230510300185</v>
      </c>
      <c r="C34" t="s">
        <v>104</v>
      </c>
      <c r="D34">
        <v>153456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100</v>
      </c>
      <c r="L34" s="3">
        <v>100</v>
      </c>
      <c r="M34">
        <f>G34*Komponen!C10 + H34*Komponen!C11 + I34*Komponen!C12 + J34*Komponen!C13 + K34*Komponen!C14 + L34*Komponen!C15</f>
        <v>90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2025-01-30T07:38:24Z</dcterms:created>
  <dcterms:modified xsi:type="dcterms:W3CDTF">2025-01-31T07:08:51Z</dcterms:modified>
  <cp:category>nilai</cp:category>
</cp:coreProperties>
</file>