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40E27601-0DFE-FE45-9F4F-D3544E7B1F5F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<sst xmlns="http://schemas.openxmlformats.org/spreadsheetml/2006/main" count="196" uniqueCount="111">
  <si>
    <t>KODE MK</t>
  </si>
  <si>
    <t>E1C2A08S</t>
  </si>
  <si>
    <t>NAMA MK</t>
  </si>
  <si>
    <t>ANATOMI FISIOLOGI MANUSIA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</si>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</sst>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1234581623</v>
      </c>
    </row>
    <row r="11" spans="1:4" x14ac:dyDescent="0.2">
      <c r="A11">
        <v>2</v>
      </c>
      <c r="B11" s="3"/>
      <c r="C11" s="3"/>
      <c r="D11">
        <v>1234581623</v>
      </c>
    </row>
    <row r="12" spans="1:4" x14ac:dyDescent="0.2">
      <c r="A12">
        <v>3</v>
      </c>
      <c r="B12" s="3"/>
      <c r="C12" s="3"/>
      <c r="D12">
        <v>1234581623</v>
      </c>
    </row>
    <row r="13" spans="1:4" x14ac:dyDescent="0.2">
      <c r="A13">
        <v>4</v>
      </c>
      <c r="B13" s="3"/>
      <c r="C13" s="3"/>
      <c r="D13">
        <v>1234581623</v>
      </c>
    </row>
    <row r="14" spans="1:4" x14ac:dyDescent="0.2">
      <c r="A14">
        <v>5</v>
      </c>
      <c r="B14" s="3"/>
      <c r="C14" s="3"/>
      <c r="D14">
        <v>1234581623</v>
      </c>
    </row>
    <row r="15" spans="1:4" x14ac:dyDescent="0.2">
      <c r="A15">
        <v>6</v>
      </c>
      <c r="B15" s="3"/>
      <c r="C15" s="3"/>
      <c r="D15">
        <v>1234581623</v>
      </c>
    </row>
    <row r="16" spans="1:4" x14ac:dyDescent="0.2">
      <c r="A16">
        <v>7</v>
      </c>
      <c r="B16" s="3"/>
      <c r="C16" s="3"/>
      <c r="D16">
        <v>1234581623</v>
      </c>
    </row>
    <row r="17" spans="1:4" x14ac:dyDescent="0.2">
      <c r="A17">
        <v>8</v>
      </c>
      <c r="B17" s="3"/>
      <c r="C17" s="3"/>
      <c r="D17">
        <v>1234581623</v>
      </c>
    </row>
    <row r="18" spans="1:4" x14ac:dyDescent="0.2">
      <c r="A18">
        <v>9</v>
      </c>
      <c r="B18" s="3"/>
      <c r="C18" s="3"/>
      <c r="D18">
        <v>1234581623</v>
      </c>
    </row>
    <row r="19" spans="1:4" x14ac:dyDescent="0.2">
      <c r="A19">
        <v>10</v>
      </c>
      <c r="B19" s="3"/>
      <c r="C19" s="3"/>
      <c r="D19">
        <v>1234581623</v>
      </c>
    </row>
    <row r="20" spans="1:4" x14ac:dyDescent="0.2">
      <c r="A20">
        <v>11</v>
      </c>
      <c r="B20" s="3"/>
      <c r="C20" s="3"/>
      <c r="D20">
        <v>1234581623</v>
      </c>
    </row>
    <row r="21" spans="1:4" x14ac:dyDescent="0.2">
      <c r="A21">
        <v>12</v>
      </c>
      <c r="B21" s="3"/>
      <c r="C21" s="3"/>
      <c r="D21">
        <v>1234581623</v>
      </c>
    </row>
    <row r="22" spans="1:4" x14ac:dyDescent="0.2">
      <c r="A22">
        <v>13</v>
      </c>
      <c r="B22" s="3"/>
      <c r="C22" s="3"/>
      <c r="D22">
        <v>1234581623</v>
      </c>
    </row>
    <row r="23" spans="1:4" x14ac:dyDescent="0.2">
      <c r="A23">
        <v>14</v>
      </c>
      <c r="B23" s="3"/>
      <c r="C23" s="3"/>
      <c r="D23">
        <v>1234581623</v>
      </c>
    </row>
    <row r="24" spans="1:4" x14ac:dyDescent="0.2">
      <c r="A24">
        <v>15</v>
      </c>
      <c r="B24" s="3"/>
      <c r="C24" s="3"/>
      <c r="D24">
        <v>1234581623</v>
      </c>
    </row>
    <row r="25" spans="1:4" x14ac:dyDescent="0.2">
      <c r="A25">
        <v>16</v>
      </c>
      <c r="B25" s="3"/>
      <c r="C25" s="3"/>
      <c r="D25">
        <v>1234581623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106</v>
      </c>
      <c r="E10" s="13" t="s">
        <v>107</v>
      </c>
      <c r="F10">
        <v>1234581623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1234581623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1234581623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108</v>
      </c>
      <c r="F13">
        <v>1234581623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109</v>
      </c>
      <c r="F14">
        <v>1234581623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110</v>
      </c>
      <c r="F15">
        <v>1234581623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1" zoomScale="63" workbookViewId="0">
      <selection activeCell="L35" sqref="L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100</v>
      </c>
      <c r="L5" s="3">
        <v>100</v>
      </c>
      <c r="M5">
        <f>G5*Komponen!C10 + H5*Komponen!C11 + I5*Komponen!C12 + J5*Komponen!C13 + K5*Komponen!C14 + L5*Komponen!C15</f>
        <v>90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96</v>
      </c>
      <c r="L6" s="3">
        <v>92</v>
      </c>
      <c r="M6">
        <f>G6*Komponen!C10 + H6*Komponen!C11 + I6*Komponen!C12 + J6*Komponen!C13 + K6*Komponen!C14 + L6*Komponen!C15</f>
        <v>86.399999999999991</v>
      </c>
      <c r="N6" t="str">
        <f t="shared" si="0"/>
        <v>A</v>
      </c>
    </row>
    <row r="7" spans="1:14" x14ac:dyDescent="0.2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100</v>
      </c>
      <c r="L7" s="3">
        <v>96</v>
      </c>
      <c r="M7">
        <f>G7*Komponen!C10 + H7*Komponen!C11 + I7*Komponen!C12 + J7*Komponen!C13 + K7*Komponen!C14 + L7*Komponen!C15</f>
        <v>88.8</v>
      </c>
      <c r="N7" t="str">
        <f t="shared" si="0"/>
        <v>A</v>
      </c>
    </row>
    <row r="8" spans="1:14" x14ac:dyDescent="0.2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100</v>
      </c>
      <c r="L8" s="3">
        <v>96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96</v>
      </c>
      <c r="M9">
        <f>G9*Komponen!C10 + H9*Komponen!C11 + I9*Komponen!C12 + J9*Komponen!C13 + K9*Komponen!C14 + L9*Komponen!C15</f>
        <v>88.8</v>
      </c>
      <c r="N9" t="str">
        <f t="shared" si="0"/>
        <v>A</v>
      </c>
    </row>
    <row r="10" spans="1:14" x14ac:dyDescent="0.2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100</v>
      </c>
      <c r="L11" s="3">
        <v>96</v>
      </c>
      <c r="M11">
        <f>G11*Komponen!C10 + H11*Komponen!C11 + I11*Komponen!C12 + J11*Komponen!C13 + K11*Komponen!C14 + L11*Komponen!C15</f>
        <v>88.8</v>
      </c>
      <c r="N11" t="str">
        <f t="shared" si="0"/>
        <v>A</v>
      </c>
    </row>
    <row r="12" spans="1:14" x14ac:dyDescent="0.2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5</v>
      </c>
      <c r="H12" s="3"/>
      <c r="I12" s="3">
        <v>5</v>
      </c>
      <c r="J12" s="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96</v>
      </c>
      <c r="L13" s="3">
        <v>100</v>
      </c>
      <c r="M13">
        <f>G13*Komponen!C10 + H13*Komponen!C11 + I13*Komponen!C12 + J13*Komponen!C13 + K13*Komponen!C14 + L13*Komponen!C15</f>
        <v>88.8</v>
      </c>
      <c r="N13" t="str">
        <f t="shared" si="0"/>
        <v>A</v>
      </c>
    </row>
    <row r="14" spans="1:14" x14ac:dyDescent="0.2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96</v>
      </c>
      <c r="M14">
        <f>G14*Komponen!C10 + H14*Komponen!C11 + I14*Komponen!C12 + J14*Komponen!C13 + K14*Komponen!C14 + L14*Komponen!C15</f>
        <v>88.8</v>
      </c>
      <c r="N14" t="str">
        <f t="shared" si="0"/>
        <v>A</v>
      </c>
    </row>
    <row r="15" spans="1:14" x14ac:dyDescent="0.2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96</v>
      </c>
      <c r="L16" s="3">
        <v>100</v>
      </c>
      <c r="M16">
        <f>G16*Komponen!C10 + H16*Komponen!C11 + I16*Komponen!C12 + J16*Komponen!C13 + K16*Komponen!C14 + L16*Komponen!C15</f>
        <v>88.8</v>
      </c>
      <c r="N16" t="str">
        <f t="shared" si="0"/>
        <v>A</v>
      </c>
    </row>
    <row r="17" spans="1:14" x14ac:dyDescent="0.2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92</v>
      </c>
      <c r="L17" s="3">
        <v>92</v>
      </c>
      <c r="M17">
        <f>G17*Komponen!C10 + H17*Komponen!C11 + I17*Komponen!C12 + J17*Komponen!C13 + K17*Komponen!C14 + L17*Komponen!C15</f>
        <v>85.199999999999989</v>
      </c>
      <c r="N17" t="str">
        <f t="shared" si="0"/>
        <v>A</v>
      </c>
    </row>
    <row r="18" spans="1:14" x14ac:dyDescent="0.2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100</v>
      </c>
      <c r="L18" s="3">
        <v>96</v>
      </c>
      <c r="M18">
        <f>G18*Komponen!C10 + H18*Komponen!C11 + I18*Komponen!C12 + J18*Komponen!C13 + K18*Komponen!C14 + L18*Komponen!C15</f>
        <v>88.8</v>
      </c>
      <c r="N18" t="str">
        <f t="shared" si="0"/>
        <v>A</v>
      </c>
    </row>
    <row r="19" spans="1:14" x14ac:dyDescent="0.2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96</v>
      </c>
      <c r="L20" s="3">
        <v>100</v>
      </c>
      <c r="M20">
        <f>G20*Komponen!C10 + H20*Komponen!C11 + I20*Komponen!C12 + J20*Komponen!C13 + K20*Komponen!C14 + L20*Komponen!C15</f>
        <v>88.8</v>
      </c>
      <c r="N20" t="str">
        <f t="shared" si="0"/>
        <v>A</v>
      </c>
    </row>
    <row r="21" spans="1:14" x14ac:dyDescent="0.2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96</v>
      </c>
      <c r="M21">
        <f>G21*Komponen!C10 + H21*Komponen!C11 + I21*Komponen!C12 + J21*Komponen!C13 + K21*Komponen!C14 + L21*Komponen!C15</f>
        <v>88.8</v>
      </c>
      <c r="N21" t="str">
        <f t="shared" si="0"/>
        <v>A</v>
      </c>
    </row>
    <row r="22" spans="1:14" x14ac:dyDescent="0.2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100</v>
      </c>
      <c r="L22" s="3">
        <v>96</v>
      </c>
      <c r="M22">
        <f>G22*Komponen!C10 + H22*Komponen!C11 + I22*Komponen!C12 + J22*Komponen!C13 + K22*Komponen!C14 + L22*Komponen!C15</f>
        <v>88.8</v>
      </c>
      <c r="N22" t="str">
        <f t="shared" si="0"/>
        <v>A</v>
      </c>
    </row>
    <row r="23" spans="1:14" x14ac:dyDescent="0.2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96</v>
      </c>
      <c r="M23">
        <f>G23*Komponen!C10 + H23*Komponen!C11 + I23*Komponen!C12 + J23*Komponen!C13 + K23*Komponen!C14 + L23*Komponen!C15</f>
        <v>88.8</v>
      </c>
      <c r="N23" t="str">
        <f t="shared" si="0"/>
        <v>A</v>
      </c>
    </row>
    <row r="24" spans="1:14" x14ac:dyDescent="0.2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100</v>
      </c>
      <c r="L25" s="3">
        <v>96</v>
      </c>
      <c r="M25">
        <f>G25*Komponen!C10 + H25*Komponen!C11 + I25*Komponen!C12 + J25*Komponen!C13 + K25*Komponen!C14 + L25*Komponen!C15</f>
        <v>88.8</v>
      </c>
      <c r="N25" t="str">
        <f t="shared" si="0"/>
        <v>A</v>
      </c>
    </row>
    <row r="26" spans="1:14" x14ac:dyDescent="0.2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100</v>
      </c>
      <c r="L26" s="3">
        <v>96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100</v>
      </c>
      <c r="L30" s="3">
        <v>96</v>
      </c>
      <c r="M30">
        <f>G30*Komponen!C10 + H30*Komponen!C11 + I30*Komponen!C12 + J30*Komponen!C13 + K30*Komponen!C14 + L30*Komponen!C15</f>
        <v>88.8</v>
      </c>
      <c r="N30" t="str">
        <f t="shared" si="0"/>
        <v>A</v>
      </c>
    </row>
    <row r="31" spans="1:14" x14ac:dyDescent="0.2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5</v>
      </c>
      <c r="H31" s="3"/>
      <c r="I31" s="3">
        <v>5</v>
      </c>
      <c r="J31" s="3">
        <v>5</v>
      </c>
      <c r="K31" s="3">
        <v>5</v>
      </c>
      <c r="L31" s="3">
        <v>5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2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100</v>
      </c>
      <c r="L34" s="3">
        <v>96</v>
      </c>
      <c r="M34">
        <f>G34*Komponen!C10 + H34*Komponen!C11 + I34*Komponen!C12 + J34*Komponen!C13 + K34*Komponen!C14 + L34*Komponen!C15</f>
        <v>88.8</v>
      </c>
      <c r="N34" t="str">
        <f t="shared" si="0"/>
        <v>A</v>
      </c>
    </row>
    <row r="35" spans="1:14" x14ac:dyDescent="0.2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96</v>
      </c>
      <c r="L35" s="3">
        <v>96</v>
      </c>
      <c r="M35">
        <f>G35*Komponen!C10 + H35*Komponen!C11 + I35*Komponen!C12 + J35*Komponen!C13 + K35*Komponen!C14 + L35*Komponen!C15</f>
        <v>87.6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2025-01-30T07:38:31Z</dcterms:created>
  <dcterms:modified xsi:type="dcterms:W3CDTF">2025-01-31T07:29:39Z</dcterms:modified>
  <cp:category>nilai</cp:category>
</cp:coreProperties>
</file>