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ANATOMI FISIOLOGI S1 SEMESTER 3-2025/"/>
    </mc:Choice>
  </mc:AlternateContent>
  <xr:revisionPtr revIDLastSave="0" documentId="13_ncr:1_{18172CFD-2FC9-0A43-BB1E-0472C96D4A37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<sst xmlns="http://schemas.openxmlformats.org/spreadsheetml/2006/main" count="196" uniqueCount="111">
  <si>
    <t>KODE MK</t>
  </si>
  <si>
    <t>E1C2A08S</t>
  </si>
  <si>
    <t>NAMA MK</t>
  </si>
  <si>
    <t>ANATOMI FISIOLOGI MANUSIA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</si>
  <si>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</si>
  <si>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</si>
  <si>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</si>
  <si>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</si>
  <si>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</si>
  <si>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</si>
  <si>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</si>
  <si>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</si>
  <si>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</si>
  <si>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</si>
  <si>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</si>
  <si>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</si>
  <si>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</si>
  <si>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</si>
  <si>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</si>
  <si>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</si>
  <si>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</si>
  <si>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</si>
  <si>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</si>
  <si>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</si>
  <si>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</si>
  <si>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</si>
  <si>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</si>
  <si>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</si>
  <si>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</si>
  <si>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</si>
  <si>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</si>
  <si>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</si>
  <si>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</si>
  <si>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</si>
  <si>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</si>
  <si>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</si>
  <si>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</si>
  <si>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</si>
  <si>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</si>
  <si>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</si>
  <si>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</si>
  <si>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</si>
  <si>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</si>
  <si>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</si>
  <si>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</si>
  <si>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</si>
  <si>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</si>
  <si>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</si>
  <si>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</si>
  <si>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</si>
  <si>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</si>
  <si>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</si>
  <si>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</si>
  <si>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</si>
  <si>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</si>
  <si>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</si>
  <si>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</si>
  <si>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</si>
  <si>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</si>
  <si>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</si>
  <si>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</si>
  <si>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</si>
  <si>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</si>
  <si>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</si>
  <si>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</si>
  <si>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ANATOMI FISIOLOGI MANUSIA (E1C2A08S)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</si>
  <si>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</si>
  <si>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</si>
  <si>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</si>
  <si>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</si>
  <si>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</si>
  <si>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</si>
  <si>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</si>
  <si>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</si>
  <si>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</si>
  <si>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</si>
  <si>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</si>
  <si>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</si>
  <si>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</si>
  <si>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</si>
  <si>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</si>
  <si>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</si>
  <si>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</si>
  <si>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</si>
  <si>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</si>
  <si>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</si>
  <si>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</si>
  <si>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</si>
  <si>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</si>
  <si>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</si>
  <si>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</si>
  <si>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</si>
  <si>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</si>
  <si>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</si>
  <si>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</si>
  <si>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</si>
  <si>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</si>
  <si>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</si>
  <si>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</si>
  <si>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</si>
  <si>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</si>
  <si>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</si>
  <si>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</si>
  <si>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</si>
  <si>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</si>
  <si>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</si>
  <si>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Kehadiran</t>
  </si>
  <si>
    <t>Presence</t>
  </si>
  <si>
    <t>Job</t>
  </si>
  <si>
    <t>Midterm Examination (UTS)</t>
  </si>
  <si>
    <t>Final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</si>
</sst>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1234581626</v>
      </c>
    </row>
    <row r="11" spans="1:4" x14ac:dyDescent="0.2">
      <c r="A11">
        <v>2</v>
      </c>
      <c r="B11" s="3"/>
      <c r="C11" s="3"/>
      <c r="D11">
        <v>1234581626</v>
      </c>
    </row>
    <row r="12" spans="1:4" x14ac:dyDescent="0.2">
      <c r="A12">
        <v>3</v>
      </c>
      <c r="B12" s="3"/>
      <c r="C12" s="3"/>
      <c r="D12">
        <v>1234581626</v>
      </c>
    </row>
    <row r="13" spans="1:4" x14ac:dyDescent="0.2">
      <c r="A13">
        <v>4</v>
      </c>
      <c r="B13" s="3"/>
      <c r="C13" s="3"/>
      <c r="D13">
        <v>1234581626</v>
      </c>
    </row>
    <row r="14" spans="1:4" x14ac:dyDescent="0.2">
      <c r="A14">
        <v>5</v>
      </c>
      <c r="B14" s="3"/>
      <c r="C14" s="3"/>
      <c r="D14">
        <v>1234581626</v>
      </c>
    </row>
    <row r="15" spans="1:4" x14ac:dyDescent="0.2">
      <c r="A15">
        <v>6</v>
      </c>
      <c r="B15" s="3"/>
      <c r="C15" s="3"/>
      <c r="D15">
        <v>1234581626</v>
      </c>
    </row>
    <row r="16" spans="1:4" x14ac:dyDescent="0.2">
      <c r="A16">
        <v>7</v>
      </c>
      <c r="B16" s="3"/>
      <c r="C16" s="3"/>
      <c r="D16">
        <v>1234581626</v>
      </c>
    </row>
    <row r="17" spans="1:4" x14ac:dyDescent="0.2">
      <c r="A17">
        <v>8</v>
      </c>
      <c r="B17" s="3"/>
      <c r="C17" s="3"/>
      <c r="D17">
        <v>1234581626</v>
      </c>
    </row>
    <row r="18" spans="1:4" x14ac:dyDescent="0.2">
      <c r="A18">
        <v>9</v>
      </c>
      <c r="B18" s="3"/>
      <c r="C18" s="3"/>
      <c r="D18">
        <v>1234581626</v>
      </c>
    </row>
    <row r="19" spans="1:4" x14ac:dyDescent="0.2">
      <c r="A19">
        <v>10</v>
      </c>
      <c r="B19" s="3"/>
      <c r="C19" s="3"/>
      <c r="D19">
        <v>1234581626</v>
      </c>
    </row>
    <row r="20" spans="1:4" x14ac:dyDescent="0.2">
      <c r="A20">
        <v>11</v>
      </c>
      <c r="B20" s="3"/>
      <c r="C20" s="3"/>
      <c r="D20">
        <v>1234581626</v>
      </c>
    </row>
    <row r="21" spans="1:4" x14ac:dyDescent="0.2">
      <c r="A21">
        <v>12</v>
      </c>
      <c r="B21" s="3"/>
      <c r="C21" s="3"/>
      <c r="D21">
        <v>1234581626</v>
      </c>
    </row>
    <row r="22" spans="1:4" x14ac:dyDescent="0.2">
      <c r="A22">
        <v>13</v>
      </c>
      <c r="B22" s="3"/>
      <c r="C22" s="3"/>
      <c r="D22">
        <v>1234581626</v>
      </c>
    </row>
    <row r="23" spans="1:4" x14ac:dyDescent="0.2">
      <c r="A23">
        <v>14</v>
      </c>
      <c r="B23" s="3"/>
      <c r="C23" s="3"/>
      <c r="D23">
        <v>1234581626</v>
      </c>
    </row>
    <row r="24" spans="1:4" x14ac:dyDescent="0.2">
      <c r="A24">
        <v>15</v>
      </c>
      <c r="B24" s="3"/>
      <c r="C24" s="3"/>
      <c r="D24">
        <v>1234581626</v>
      </c>
    </row>
    <row r="25" spans="1:4" x14ac:dyDescent="0.2">
      <c r="A25">
        <v>16</v>
      </c>
      <c r="B25" s="3"/>
      <c r="C25" s="3"/>
      <c r="D25">
        <v>1234581626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1" t="s">
        <v>106</v>
      </c>
      <c r="E10" s="11" t="s">
        <v>107</v>
      </c>
      <c r="F10">
        <v>1234581626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1234581626</v>
      </c>
    </row>
    <row r="12" spans="1:6" x14ac:dyDescent="0.2">
      <c r="A12">
        <v>3</v>
      </c>
      <c r="B12" t="s">
        <v>61</v>
      </c>
      <c r="C12" s="9">
        <v>0.15</v>
      </c>
      <c r="D12" s="11" t="s">
        <v>61</v>
      </c>
      <c r="E12" s="11" t="s">
        <v>61</v>
      </c>
      <c r="F12">
        <v>1234581626</v>
      </c>
    </row>
    <row r="13" spans="1:6" x14ac:dyDescent="0.2">
      <c r="A13">
        <v>4</v>
      </c>
      <c r="B13" t="s">
        <v>62</v>
      </c>
      <c r="C13" s="9">
        <v>0.15</v>
      </c>
      <c r="D13" s="11" t="s">
        <v>62</v>
      </c>
      <c r="E13" s="11" t="s">
        <v>108</v>
      </c>
      <c r="F13">
        <v>1234581626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109</v>
      </c>
      <c r="F14">
        <v>1234581626</v>
      </c>
    </row>
    <row r="15" spans="1:6" x14ac:dyDescent="0.2">
      <c r="A15">
        <v>6</v>
      </c>
      <c r="B15" t="s">
        <v>64</v>
      </c>
      <c r="C15" s="9">
        <v>0.3</v>
      </c>
      <c r="D15" s="11" t="s">
        <v>72</v>
      </c>
      <c r="E15" s="3" t="s">
        <v>110</v>
      </c>
      <c r="F15">
        <v>1234581626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84" workbookViewId="0">
      <selection activeCell="N36" sqref="N3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20230510300103</v>
      </c>
      <c r="C5" t="s">
        <v>75</v>
      </c>
      <c r="D5">
        <v>153501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100</v>
      </c>
      <c r="L5" s="3">
        <v>100</v>
      </c>
      <c r="M5">
        <f>G5*Komponen!C10 + H5*Komponen!C11 + I5*Komponen!C12 + J5*Komponen!C13 + K5*Komponen!C14 + L5*Komponen!C15</f>
        <v>90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20230510300104</v>
      </c>
      <c r="C6" t="s">
        <v>76</v>
      </c>
      <c r="D6">
        <v>153892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100</v>
      </c>
      <c r="L6" s="3">
        <v>100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">
      <c r="A7">
        <v>3</v>
      </c>
      <c r="B7">
        <v>20230510300105</v>
      </c>
      <c r="C7" t="s">
        <v>77</v>
      </c>
      <c r="D7">
        <v>153399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100</v>
      </c>
      <c r="L7" s="3">
        <v>100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">
      <c r="A8">
        <v>4</v>
      </c>
      <c r="B8">
        <v>20230510300106</v>
      </c>
      <c r="C8" t="s">
        <v>78</v>
      </c>
      <c r="D8">
        <v>151858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96</v>
      </c>
      <c r="L8" s="3">
        <v>100</v>
      </c>
      <c r="M8">
        <f>G8*Komponen!C10 + H8*Komponen!C11 + I8*Komponen!C12 + J8*Komponen!C13 + K8*Komponen!C14 + L8*Komponen!C15</f>
        <v>88.8</v>
      </c>
      <c r="N8" t="str">
        <f t="shared" si="0"/>
        <v>A</v>
      </c>
    </row>
    <row r="9" spans="1:14" x14ac:dyDescent="0.2">
      <c r="A9">
        <v>5</v>
      </c>
      <c r="B9">
        <v>20230510300107</v>
      </c>
      <c r="C9" t="s">
        <v>79</v>
      </c>
      <c r="D9">
        <v>153355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100</v>
      </c>
      <c r="L9" s="3">
        <v>100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">
      <c r="A10">
        <v>6</v>
      </c>
      <c r="B10">
        <v>20230510300108</v>
      </c>
      <c r="C10" t="s">
        <v>80</v>
      </c>
      <c r="D10">
        <v>153939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">
      <c r="A11">
        <v>7</v>
      </c>
      <c r="B11">
        <v>20230510300109</v>
      </c>
      <c r="C11" t="s">
        <v>81</v>
      </c>
      <c r="D11">
        <v>156840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96</v>
      </c>
      <c r="L11" s="3">
        <v>100</v>
      </c>
      <c r="M11">
        <f>G11*Komponen!C10 + H11*Komponen!C11 + I11*Komponen!C12 + J11*Komponen!C13 + K11*Komponen!C14 + L11*Komponen!C15</f>
        <v>88.8</v>
      </c>
      <c r="N11" t="str">
        <f t="shared" si="0"/>
        <v>A</v>
      </c>
    </row>
    <row r="12" spans="1:14" x14ac:dyDescent="0.2">
      <c r="A12">
        <v>8</v>
      </c>
      <c r="B12">
        <v>20230510300110</v>
      </c>
      <c r="C12" t="s">
        <v>82</v>
      </c>
      <c r="D12">
        <v>153420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">
      <c r="A13">
        <v>9</v>
      </c>
      <c r="B13">
        <v>20230510300111</v>
      </c>
      <c r="C13" t="s">
        <v>83</v>
      </c>
      <c r="D13">
        <v>153339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">
      <c r="A14">
        <v>10</v>
      </c>
      <c r="B14">
        <v>20230510300112</v>
      </c>
      <c r="C14" t="s">
        <v>84</v>
      </c>
      <c r="D14">
        <v>154016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">
      <c r="A15">
        <v>11</v>
      </c>
      <c r="B15">
        <v>20230510300113</v>
      </c>
      <c r="C15" t="s">
        <v>85</v>
      </c>
      <c r="D15">
        <v>153489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">
      <c r="A16">
        <v>12</v>
      </c>
      <c r="B16">
        <v>20230510300114</v>
      </c>
      <c r="C16" t="s">
        <v>86</v>
      </c>
      <c r="D16">
        <v>153499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">
      <c r="A17">
        <v>13</v>
      </c>
      <c r="B17">
        <v>20230510300115</v>
      </c>
      <c r="C17" t="s">
        <v>87</v>
      </c>
      <c r="D17">
        <v>153480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">
      <c r="A18">
        <v>14</v>
      </c>
      <c r="B18">
        <v>20230510300116</v>
      </c>
      <c r="C18" t="s">
        <v>88</v>
      </c>
      <c r="D18">
        <v>153865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92</v>
      </c>
      <c r="L18" s="3">
        <v>100</v>
      </c>
      <c r="M18">
        <f>G18*Komponen!C10 + H18*Komponen!C11 + I18*Komponen!C12 + J18*Komponen!C13 + K18*Komponen!C14 + L18*Komponen!C15</f>
        <v>87.6</v>
      </c>
      <c r="N18" t="str">
        <f t="shared" si="0"/>
        <v>A</v>
      </c>
    </row>
    <row r="19" spans="1:14" x14ac:dyDescent="0.2">
      <c r="A19">
        <v>15</v>
      </c>
      <c r="B19">
        <v>20230510300117</v>
      </c>
      <c r="C19" t="s">
        <v>89</v>
      </c>
      <c r="D19">
        <v>153544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100</v>
      </c>
      <c r="L19" s="3">
        <v>100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">
      <c r="A20">
        <v>16</v>
      </c>
      <c r="B20">
        <v>20230510300118</v>
      </c>
      <c r="C20" t="s">
        <v>90</v>
      </c>
      <c r="D20">
        <v>153443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">
      <c r="A21">
        <v>17</v>
      </c>
      <c r="B21">
        <v>20230510300119</v>
      </c>
      <c r="C21" t="s">
        <v>91</v>
      </c>
      <c r="D21">
        <v>153508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">
      <c r="A22">
        <v>18</v>
      </c>
      <c r="B22">
        <v>20230510300120</v>
      </c>
      <c r="C22" t="s">
        <v>92</v>
      </c>
      <c r="D22">
        <v>153504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">
      <c r="A23">
        <v>19</v>
      </c>
      <c r="B23">
        <v>20230510300121</v>
      </c>
      <c r="C23" t="s">
        <v>93</v>
      </c>
      <c r="D23">
        <v>153503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">
      <c r="A24">
        <v>20</v>
      </c>
      <c r="B24">
        <v>20230510300122</v>
      </c>
      <c r="C24" t="s">
        <v>94</v>
      </c>
      <c r="D24">
        <v>153483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">
      <c r="A25">
        <v>21</v>
      </c>
      <c r="B25">
        <v>20230510300123</v>
      </c>
      <c r="C25" t="s">
        <v>95</v>
      </c>
      <c r="D25">
        <v>151846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96</v>
      </c>
      <c r="L25" s="3">
        <v>100</v>
      </c>
      <c r="M25">
        <f>G25*Komponen!C10 + H25*Komponen!C11 + I25*Komponen!C12 + J25*Komponen!C13 + K25*Komponen!C14 + L25*Komponen!C15</f>
        <v>88.8</v>
      </c>
      <c r="N25" t="str">
        <f t="shared" si="0"/>
        <v>A</v>
      </c>
    </row>
    <row r="26" spans="1:14" x14ac:dyDescent="0.2">
      <c r="A26">
        <v>22</v>
      </c>
      <c r="B26">
        <v>20230510300162</v>
      </c>
      <c r="C26" t="s">
        <v>96</v>
      </c>
      <c r="D26">
        <v>153725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96</v>
      </c>
      <c r="L26" s="3">
        <v>100</v>
      </c>
      <c r="M26">
        <f>G26*Komponen!C10 + H26*Komponen!C11 + I26*Komponen!C12 + J26*Komponen!C13 + K26*Komponen!C14 + L26*Komponen!C15</f>
        <v>88.8</v>
      </c>
      <c r="N26" t="str">
        <f t="shared" si="0"/>
        <v>A</v>
      </c>
    </row>
    <row r="27" spans="1:14" x14ac:dyDescent="0.2">
      <c r="A27">
        <v>23</v>
      </c>
      <c r="B27">
        <v>20230510300163</v>
      </c>
      <c r="C27" t="s">
        <v>97</v>
      </c>
      <c r="D27">
        <v>153365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">
      <c r="A28">
        <v>24</v>
      </c>
      <c r="B28">
        <v>20230510300164</v>
      </c>
      <c r="C28" t="s">
        <v>98</v>
      </c>
      <c r="D28">
        <v>153541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">
      <c r="A29">
        <v>25</v>
      </c>
      <c r="B29">
        <v>20230510300165</v>
      </c>
      <c r="C29" t="s">
        <v>99</v>
      </c>
      <c r="D29">
        <v>153539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100</v>
      </c>
      <c r="L29" s="3">
        <v>100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">
      <c r="A30">
        <v>26</v>
      </c>
      <c r="B30">
        <v>20230510300167</v>
      </c>
      <c r="C30" t="s">
        <v>100</v>
      </c>
      <c r="D30">
        <v>153415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100</v>
      </c>
      <c r="L30" s="3">
        <v>100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">
      <c r="A31">
        <v>27</v>
      </c>
      <c r="B31">
        <v>20230510300168</v>
      </c>
      <c r="C31" t="s">
        <v>101</v>
      </c>
      <c r="D31">
        <v>153949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100</v>
      </c>
      <c r="L31" s="3">
        <v>100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2">
      <c r="A32">
        <v>28</v>
      </c>
      <c r="B32">
        <v>20230510300169</v>
      </c>
      <c r="C32" t="s">
        <v>102</v>
      </c>
      <c r="D32">
        <v>154057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100</v>
      </c>
      <c r="L32" s="3">
        <v>100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">
      <c r="A33">
        <v>29</v>
      </c>
      <c r="B33">
        <v>20230510300170</v>
      </c>
      <c r="C33" t="s">
        <v>103</v>
      </c>
      <c r="D33">
        <v>153683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100</v>
      </c>
      <c r="L33" s="3">
        <v>100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2">
      <c r="A34">
        <v>30</v>
      </c>
      <c r="B34">
        <v>20230510300171</v>
      </c>
      <c r="C34" t="s">
        <v>104</v>
      </c>
      <c r="D34">
        <v>153667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96</v>
      </c>
      <c r="L34" s="3">
        <v>96</v>
      </c>
      <c r="M34">
        <f>G34*Komponen!C10 + H34*Komponen!C11 + I34*Komponen!C12 + J34*Komponen!C13 + K34*Komponen!C14 + L34*Komponen!C15</f>
        <v>87.6</v>
      </c>
      <c r="N34" t="str">
        <f t="shared" si="0"/>
        <v>A</v>
      </c>
    </row>
    <row r="35" spans="1:14" x14ac:dyDescent="0.2">
      <c r="A35">
        <v>31</v>
      </c>
      <c r="B35">
        <v>20230510300197</v>
      </c>
      <c r="C35" t="s">
        <v>105</v>
      </c>
      <c r="D35">
        <v>153529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100</v>
      </c>
      <c r="L35" s="3">
        <v>100</v>
      </c>
      <c r="M35">
        <f>G35*Komponen!C10 + H35*Komponen!C11 + I35*Komponen!C12 + J35*Komponen!C13 + K35*Komponen!C14 + L35*Komponen!C15</f>
        <v>90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2025-01-30T07:38:39Z</dcterms:created>
  <dcterms:modified xsi:type="dcterms:W3CDTF">2025-02-03T04:51:42Z</dcterms:modified>
  <cp:category>nilai</cp:category>
</cp:coreProperties>
</file>