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165D95F-238C-4888-B8AC-E202250AB70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6" i="4" l="1"/>
  <c r="M26" i="4"/>
  <c r="N25" i="4"/>
  <c r="M25" i="4"/>
  <c r="M24" i="4"/>
  <c r="N24" i="4" s="1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<sst xmlns="http://schemas.openxmlformats.org/spreadsheetml/2006/main" count="221" uniqueCount="151">
  <si>
    <t>KODE MK</t>
  </si>
  <si>
    <t>E1C2A31S</t>
  </si>
  <si>
    <t>NAMA MK</t>
  </si>
  <si>
    <t>EVIDENCE BASED MEDICINE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</si>
  <si>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</si>
  <si>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</si>
  <si>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</si>
  <si>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</si>
  <si>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</si>
  <si>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</si>
  <si>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</si>
  <si>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</si>
  <si>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</si>
  <si>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</si>
  <si>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</si>
  <si>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</si>
  <si>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</si>
  <si>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 xml:space="preserve">Teori dan konsep dasar EBM, dan penerapan EBM di bidang farmasi; </t>
  </si>
  <si>
    <t>Basic theories and concepts of EBM, and application of EBM in the pharmaceutical field;</t>
  </si>
  <si>
    <t xml:space="preserve"> Tahapan EBM dan konsep PICO  </t>
  </si>
  <si>
    <t>EBM stages and PICO concept</t>
  </si>
  <si>
    <t xml:space="preserve">konsep dasar metode penelitian klinik dan karakteristik trial klinik </t>
  </si>
  <si>
    <t>basic concepts of clinical research methods and characteristics of clinical trials</t>
  </si>
  <si>
    <t xml:space="preserve">kajian EBM pada jenis penelitian, jenis penelitian </t>
  </si>
  <si>
    <t>EBM studies on types of research, types of research</t>
  </si>
  <si>
    <t>Kajian EBM pada parameter pengukuran outcome penelitian,</t>
  </si>
  <si>
    <t>EBM study on research outcome measurement parameters,</t>
  </si>
  <si>
    <t>Hubungan desain penelitian dengan level of evidance</t>
  </si>
  <si>
    <t>The relationship between research design and level of evidence</t>
  </si>
  <si>
    <t>Ujian Tengah Semester</t>
  </si>
  <si>
    <t>Midterm Examination</t>
  </si>
  <si>
    <t>Kajian sumber data</t>
  </si>
  <si>
    <t>Study of data sources</t>
  </si>
  <si>
    <t xml:space="preserve">Kajian jenis penelitian epidemiologi </t>
  </si>
  <si>
    <t>Study of epidemiological research</t>
  </si>
  <si>
    <t xml:space="preserve">Mengevaluasi dan menyelesaikan biostatistika penelitian, </t>
  </si>
  <si>
    <t>Evaluate and complete research biostatistics,</t>
  </si>
  <si>
    <t xml:space="preserve">Studi kasus telaah PICO, </t>
  </si>
  <si>
    <t>PICO review case study,</t>
  </si>
  <si>
    <t xml:space="preserve">Studi kasus penelaahan EBM </t>
  </si>
  <si>
    <t>EBM review case study</t>
  </si>
  <si>
    <t xml:space="preserve">Mengevaluasi dan menyelesaikan perhitungan biostatistika </t>
  </si>
  <si>
    <t>Ujian Akhir Semester</t>
  </si>
  <si>
    <t>Final Examination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</si>
  <si>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</si>
  <si>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</si>
  <si>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</si>
  <si>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</si>
  <si>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</si>
  <si>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</si>
  <si>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</si>
  <si>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</si>
  <si>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</si>
  <si>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</si>
  <si>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</si>
  <si>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</si>
  <si>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</si>
  <si>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</si>
  <si>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</si>
  <si>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</si>
  <si>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</si>
  <si>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</si>
  <si>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</si>
  <si>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</si>
  <si>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</si>
  <si>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</si>
  <si>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</si>
  <si>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</si>
  <si>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</si>
  <si>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</si>
  <si>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</si>
  <si>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</si>
  <si>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</si>
  <si>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</si>
  <si>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</si>
  <si>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</si>
  <si>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</si>
  <si>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</si>
  <si>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</si>
  <si>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</si>
  <si>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</si>
  <si>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</si>
  <si>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</si>
  <si>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</si>
  <si>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</si>
  <si>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</si>
  <si>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</si>
  <si>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</t>
  </si>
  <si>
    <t>Presence</t>
  </si>
  <si>
    <t>Hasil Proyek</t>
  </si>
  <si>
    <t>Quiz</t>
  </si>
  <si>
    <t>Tugas</t>
  </si>
  <si>
    <t>Task</t>
  </si>
  <si>
    <t>Ujian Tengah Semester (UTS)</t>
  </si>
  <si>
    <t>Midterm Exam</t>
  </si>
  <si>
    <t>Ujian Akhir Semester (UAS)</t>
  </si>
  <si>
    <t>Final Exam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</si>
  <si>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</si>
  <si>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</si>
  <si>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</si>
  <si>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</si>
  <si>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</si>
  <si>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</si>
  <si>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</si>
  <si>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</si>
  <si>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</si>
  <si>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</si>
  <si>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</si>
  <si>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</si>
  <si>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</si>
  <si>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</si>
  <si>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</si>
  <si>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</si>
  <si>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</si>
  <si>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</si>
  <si>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</si>
  <si>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</si>
  <si>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</si>
  <si>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</si>
  <si>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</si>
  <si>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</si>
  <si>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</si>
  <si>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</si>
  <si>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</si>
  <si>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</si>
  <si>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</si>
  <si>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</si>
  <si>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</si>
  <si>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</si>
  <si>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</si>
  <si>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</si>
  <si>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</si>
  <si>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</si>
  <si>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</si>
  <si>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</si>
  <si>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</si>
  <si>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</si>
  <si>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</si>
  <si>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</si>
  <si>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</si>
  <si>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</si>
  <si>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</si>
  <si>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</si>
  <si>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</si>
  <si>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</si>
  <si>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2022E1C155</t>
  </si>
  <si>
    <t>LISA SANTYA DEWI</t>
  </si>
  <si>
    <t>2022E1C169</t>
  </si>
  <si>
    <t>M. ARI AFRIZAL</t>
  </si>
  <si>
    <t>2022E1C186</t>
  </si>
  <si>
    <t>INDRAWANI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</si>
</sst>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17</v>
      </c>
      <c r="C10" s="3" t="s">
        <v>18</v>
      </c>
      <c r="D10">
        <v>1234580986</v>
      </c>
    </row>
    <row r="11" spans="1:4" x14ac:dyDescent="0.3">
      <c r="A11">
        <v>2</v>
      </c>
      <c r="B11" s="3" t="s">
        <v>19</v>
      </c>
      <c r="C11" s="3" t="s">
        <v>20</v>
      </c>
      <c r="D11">
        <v>1234580986</v>
      </c>
    </row>
    <row r="12" spans="1:4" x14ac:dyDescent="0.3">
      <c r="A12">
        <v>3</v>
      </c>
      <c r="B12" s="3" t="s">
        <v>21</v>
      </c>
      <c r="C12" s="3" t="s">
        <v>22</v>
      </c>
      <c r="D12">
        <v>1234580986</v>
      </c>
    </row>
    <row r="13" spans="1:4" x14ac:dyDescent="0.3">
      <c r="A13">
        <v>4</v>
      </c>
      <c r="B13" s="3" t="s">
        <v>21</v>
      </c>
      <c r="C13" s="3" t="s">
        <v>22</v>
      </c>
      <c r="D13">
        <v>1234580986</v>
      </c>
    </row>
    <row r="14" spans="1:4" x14ac:dyDescent="0.3">
      <c r="A14">
        <v>5</v>
      </c>
      <c r="B14" s="3" t="s">
        <v>23</v>
      </c>
      <c r="C14" s="3" t="s">
        <v>24</v>
      </c>
      <c r="D14">
        <v>1234580986</v>
      </c>
    </row>
    <row r="15" spans="1:4" x14ac:dyDescent="0.3">
      <c r="A15">
        <v>6</v>
      </c>
      <c r="B15" s="3" t="s">
        <v>25</v>
      </c>
      <c r="C15" s="3" t="s">
        <v>26</v>
      </c>
      <c r="D15">
        <v>1234580986</v>
      </c>
    </row>
    <row r="16" spans="1:4" x14ac:dyDescent="0.3">
      <c r="A16">
        <v>7</v>
      </c>
      <c r="B16" s="3" t="s">
        <v>27</v>
      </c>
      <c r="C16" s="3" t="s">
        <v>28</v>
      </c>
      <c r="D16">
        <v>1234580986</v>
      </c>
    </row>
    <row r="17" spans="1:4" x14ac:dyDescent="0.3">
      <c r="A17">
        <v>8</v>
      </c>
      <c r="B17" s="3" t="s">
        <v>29</v>
      </c>
      <c r="C17" s="3" t="s">
        <v>30</v>
      </c>
      <c r="D17">
        <v>1234580986</v>
      </c>
    </row>
    <row r="18" spans="1:4" x14ac:dyDescent="0.3">
      <c r="A18">
        <v>9</v>
      </c>
      <c r="B18" s="3" t="s">
        <v>31</v>
      </c>
      <c r="C18" s="3" t="s">
        <v>32</v>
      </c>
      <c r="D18">
        <v>1234580986</v>
      </c>
    </row>
    <row r="19" spans="1:4" x14ac:dyDescent="0.3">
      <c r="A19">
        <v>10</v>
      </c>
      <c r="B19" s="3" t="s">
        <v>33</v>
      </c>
      <c r="C19" s="3" t="s">
        <v>34</v>
      </c>
      <c r="D19">
        <v>1234580986</v>
      </c>
    </row>
    <row r="20" spans="1:4" x14ac:dyDescent="0.3">
      <c r="A20">
        <v>11</v>
      </c>
      <c r="B20" s="3" t="s">
        <v>35</v>
      </c>
      <c r="C20" s="3" t="s">
        <v>36</v>
      </c>
      <c r="D20">
        <v>1234580986</v>
      </c>
    </row>
    <row r="21" spans="1:4" x14ac:dyDescent="0.3">
      <c r="A21">
        <v>12</v>
      </c>
      <c r="B21" s="3" t="s">
        <v>37</v>
      </c>
      <c r="C21" s="3" t="s">
        <v>38</v>
      </c>
      <c r="D21">
        <v>1234580986</v>
      </c>
    </row>
    <row r="22" spans="1:4" x14ac:dyDescent="0.3">
      <c r="A22">
        <v>13</v>
      </c>
      <c r="B22" s="3" t="s">
        <v>39</v>
      </c>
      <c r="C22" s="3" t="s">
        <v>40</v>
      </c>
      <c r="D22">
        <v>1234580986</v>
      </c>
    </row>
    <row r="23" spans="1:4" x14ac:dyDescent="0.3">
      <c r="A23">
        <v>14</v>
      </c>
      <c r="B23" s="3" t="s">
        <v>39</v>
      </c>
      <c r="C23" s="3" t="s">
        <v>40</v>
      </c>
      <c r="D23">
        <v>1234580986</v>
      </c>
    </row>
    <row r="24" spans="1:4" x14ac:dyDescent="0.3">
      <c r="A24">
        <v>15</v>
      </c>
      <c r="B24" s="3" t="s">
        <v>41</v>
      </c>
      <c r="C24" s="3" t="s">
        <v>41</v>
      </c>
      <c r="D24">
        <v>1234580986</v>
      </c>
    </row>
    <row r="25" spans="1:4" x14ac:dyDescent="0.3">
      <c r="A25">
        <v>16</v>
      </c>
      <c r="B25" s="3" t="s">
        <v>42</v>
      </c>
      <c r="C25" s="3" t="s">
        <v>43</v>
      </c>
      <c r="D25">
        <v>1234580986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44</v>
      </c>
      <c r="C1" s="4"/>
      <c r="D1" s="4"/>
    </row>
    <row r="3" spans="1:4" x14ac:dyDescent="0.3">
      <c r="A3" s="4" t="s">
        <v>45</v>
      </c>
      <c r="B3" s="11" t="s">
        <v>46</v>
      </c>
      <c r="C3" s="11"/>
      <c r="D3" s="5" t="s">
        <v>47</v>
      </c>
    </row>
    <row r="4" spans="1:4" x14ac:dyDescent="0.3">
      <c r="A4" s="4"/>
      <c r="B4" s="5" t="s">
        <v>48</v>
      </c>
      <c r="C4" s="5" t="s">
        <v>49</v>
      </c>
      <c r="D4" s="5"/>
    </row>
    <row r="6" spans="1:4" x14ac:dyDescent="0.3">
      <c r="A6">
        <v>1</v>
      </c>
      <c r="B6" t="s">
        <v>50</v>
      </c>
      <c r="C6" t="s">
        <v>51</v>
      </c>
      <c r="D6" t="s">
        <v>52</v>
      </c>
    </row>
    <row r="7" spans="1:4" x14ac:dyDescent="0.3">
      <c r="A7">
        <v>2</v>
      </c>
      <c r="B7" t="s">
        <v>53</v>
      </c>
      <c r="C7" t="s">
        <v>54</v>
      </c>
      <c r="D7" t="s">
        <v>55</v>
      </c>
    </row>
    <row r="8" spans="1:4" x14ac:dyDescent="0.3">
      <c r="A8">
        <v>3</v>
      </c>
      <c r="B8" t="s">
        <v>56</v>
      </c>
      <c r="C8" t="s">
        <v>57</v>
      </c>
      <c r="D8" t="s">
        <v>58</v>
      </c>
    </row>
    <row r="9" spans="1:4" x14ac:dyDescent="0.3">
      <c r="A9">
        <v>4</v>
      </c>
      <c r="B9" t="s">
        <v>59</v>
      </c>
      <c r="C9" t="s">
        <v>60</v>
      </c>
      <c r="D9" t="s">
        <v>61</v>
      </c>
    </row>
    <row r="10" spans="1:4" x14ac:dyDescent="0.3">
      <c r="A10">
        <v>5</v>
      </c>
      <c r="B10" t="s">
        <v>62</v>
      </c>
      <c r="C10" t="s">
        <v>63</v>
      </c>
      <c r="D10" t="s">
        <v>64</v>
      </c>
    </row>
    <row r="11" spans="1:4" x14ac:dyDescent="0.3">
      <c r="A11">
        <v>6</v>
      </c>
      <c r="B11" t="s">
        <v>65</v>
      </c>
      <c r="C11" t="s">
        <v>66</v>
      </c>
      <c r="D11" t="s">
        <v>67</v>
      </c>
    </row>
    <row r="12" spans="1:4" x14ac:dyDescent="0.3">
      <c r="A12">
        <v>7</v>
      </c>
      <c r="B12" t="s">
        <v>68</v>
      </c>
      <c r="C12" t="s">
        <v>69</v>
      </c>
      <c r="D12" t="s">
        <v>70</v>
      </c>
    </row>
    <row r="13" spans="1:4" x14ac:dyDescent="0.3">
      <c r="A13">
        <v>8</v>
      </c>
      <c r="B13" t="s">
        <v>71</v>
      </c>
      <c r="C13" t="s">
        <v>72</v>
      </c>
      <c r="D13" t="s">
        <v>73</v>
      </c>
    </row>
    <row r="14" spans="1:4" x14ac:dyDescent="0.3">
      <c r="A14">
        <v>9</v>
      </c>
      <c r="B14" t="s">
        <v>74</v>
      </c>
      <c r="C14" t="s">
        <v>75</v>
      </c>
      <c r="D14" t="s">
        <v>76</v>
      </c>
    </row>
    <row r="15" spans="1:4" x14ac:dyDescent="0.3">
      <c r="A15">
        <v>10</v>
      </c>
      <c r="B15" t="s">
        <v>77</v>
      </c>
      <c r="C15" t="s">
        <v>78</v>
      </c>
      <c r="D15" t="s">
        <v>79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80</v>
      </c>
      <c r="B9" s="8" t="s">
        <v>81</v>
      </c>
      <c r="C9" s="8" t="s">
        <v>82</v>
      </c>
      <c r="D9" s="5" t="s">
        <v>83</v>
      </c>
      <c r="E9" s="5" t="s">
        <v>84</v>
      </c>
      <c r="F9" s="8" t="s">
        <v>85</v>
      </c>
    </row>
    <row r="10" spans="1:6" x14ac:dyDescent="0.3">
      <c r="A10">
        <v>1</v>
      </c>
      <c r="B10" t="s">
        <v>86</v>
      </c>
      <c r="C10" s="9">
        <v>0.2</v>
      </c>
      <c r="D10" s="3" t="s">
        <v>87</v>
      </c>
      <c r="E10" s="3" t="s">
        <v>88</v>
      </c>
      <c r="F10">
        <v>1234580986</v>
      </c>
    </row>
    <row r="11" spans="1:6" x14ac:dyDescent="0.3">
      <c r="A11">
        <v>2</v>
      </c>
      <c r="B11" t="s">
        <v>89</v>
      </c>
      <c r="C11" s="9">
        <v>0</v>
      </c>
      <c r="D11" s="3"/>
      <c r="E11" s="3"/>
      <c r="F11">
        <v>1234580986</v>
      </c>
    </row>
    <row r="12" spans="1:6" x14ac:dyDescent="0.3">
      <c r="A12">
        <v>3</v>
      </c>
      <c r="B12" t="s">
        <v>90</v>
      </c>
      <c r="C12" s="9">
        <v>0</v>
      </c>
      <c r="D12" s="3"/>
      <c r="E12" s="3"/>
      <c r="F12">
        <v>1234580986</v>
      </c>
    </row>
    <row r="13" spans="1:6" x14ac:dyDescent="0.3">
      <c r="A13">
        <v>4</v>
      </c>
      <c r="B13" t="s">
        <v>91</v>
      </c>
      <c r="C13" s="9">
        <v>0.2</v>
      </c>
      <c r="D13" s="3" t="s">
        <v>91</v>
      </c>
      <c r="E13" s="3" t="s">
        <v>92</v>
      </c>
      <c r="F13">
        <v>1234580986</v>
      </c>
    </row>
    <row r="14" spans="1:6" x14ac:dyDescent="0.3">
      <c r="A14">
        <v>5</v>
      </c>
      <c r="B14" t="s">
        <v>93</v>
      </c>
      <c r="C14" s="9">
        <v>0.3</v>
      </c>
      <c r="D14" s="3" t="s">
        <v>29</v>
      </c>
      <c r="E14" s="3" t="s">
        <v>94</v>
      </c>
      <c r="F14">
        <v>1234580986</v>
      </c>
    </row>
    <row r="15" spans="1:6" x14ac:dyDescent="0.3">
      <c r="A15">
        <v>6</v>
      </c>
      <c r="B15" t="s">
        <v>95</v>
      </c>
      <c r="C15" s="9">
        <v>0.3</v>
      </c>
      <c r="D15" s="3" t="s">
        <v>42</v>
      </c>
      <c r="E15" s="3" t="s">
        <v>96</v>
      </c>
      <c r="F15">
        <v>1234580986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L24" sqref="L2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80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86</v>
      </c>
      <c r="H3" s="1" t="s">
        <v>89</v>
      </c>
      <c r="I3" s="1" t="s">
        <v>90</v>
      </c>
      <c r="J3" s="1" t="s">
        <v>91</v>
      </c>
      <c r="K3" s="1" t="s">
        <v>103</v>
      </c>
      <c r="L3" s="1" t="s">
        <v>104</v>
      </c>
      <c r="M3" s="1" t="s">
        <v>105</v>
      </c>
      <c r="N3" s="1" t="s">
        <v>106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107</v>
      </c>
      <c r="C5" t="s">
        <v>108</v>
      </c>
      <c r="D5">
        <v>155159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109</v>
      </c>
      <c r="C6" t="s">
        <v>110</v>
      </c>
      <c r="D6">
        <v>154009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96</v>
      </c>
      <c r="M6">
        <f>G6*Komponen!C10 + H6*Komponen!C11 + I6*Komponen!C12 + J6*Komponen!C13 + K6*Komponen!C14 + L6*Komponen!C15</f>
        <v>84.8</v>
      </c>
      <c r="N6" t="str">
        <f t="shared" si="0"/>
        <v>A</v>
      </c>
    </row>
    <row r="7" spans="1:14" x14ac:dyDescent="0.3">
      <c r="A7">
        <v>3</v>
      </c>
      <c r="B7" t="s">
        <v>111</v>
      </c>
      <c r="C7" t="s">
        <v>112</v>
      </c>
      <c r="D7">
        <v>156616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96</v>
      </c>
      <c r="M7">
        <f>G7*Komponen!C10 + H7*Komponen!C11 + I7*Komponen!C12 + J7*Komponen!C13 + K7*Komponen!C14 + L7*Komponen!C15</f>
        <v>84.8</v>
      </c>
      <c r="N7" t="str">
        <f t="shared" si="0"/>
        <v>A</v>
      </c>
    </row>
    <row r="8" spans="1:14" x14ac:dyDescent="0.3">
      <c r="A8">
        <v>4</v>
      </c>
      <c r="B8" t="s">
        <v>113</v>
      </c>
      <c r="C8" t="s">
        <v>114</v>
      </c>
      <c r="D8">
        <v>152064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92</v>
      </c>
      <c r="M8">
        <f>G8*Komponen!C10 + H8*Komponen!C11 + I8*Komponen!C12 + J8*Komponen!C13 + K8*Komponen!C14 + L8*Komponen!C15</f>
        <v>83.6</v>
      </c>
      <c r="N8" t="str">
        <f t="shared" si="0"/>
        <v>A</v>
      </c>
    </row>
    <row r="9" spans="1:14" x14ac:dyDescent="0.3">
      <c r="A9">
        <v>5</v>
      </c>
      <c r="B9" t="s">
        <v>115</v>
      </c>
      <c r="C9" t="s">
        <v>116</v>
      </c>
      <c r="D9">
        <v>153704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79</v>
      </c>
      <c r="L9" s="3">
        <v>88</v>
      </c>
      <c r="M9">
        <f>G9*Komponen!C10 + H9*Komponen!C11 + I9*Komponen!C12 + J9*Komponen!C13 + K9*Komponen!C14 + L9*Komponen!C15</f>
        <v>82.1</v>
      </c>
      <c r="N9" t="str">
        <f t="shared" si="0"/>
        <v>A</v>
      </c>
    </row>
    <row r="10" spans="1:14" x14ac:dyDescent="0.3">
      <c r="A10">
        <v>6</v>
      </c>
      <c r="B10" t="s">
        <v>117</v>
      </c>
      <c r="C10" t="s">
        <v>118</v>
      </c>
      <c r="D10">
        <v>153896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70</v>
      </c>
      <c r="L10" s="3">
        <v>96</v>
      </c>
      <c r="M10">
        <f>G10*Komponen!C10 + H10*Komponen!C11 + I10*Komponen!C12 + J10*Komponen!C13 + K10*Komponen!C14 + L10*Komponen!C15</f>
        <v>81.8</v>
      </c>
      <c r="N10" t="str">
        <f t="shared" si="0"/>
        <v>A</v>
      </c>
    </row>
    <row r="11" spans="1:14" x14ac:dyDescent="0.3">
      <c r="A11">
        <v>7</v>
      </c>
      <c r="B11" t="s">
        <v>119</v>
      </c>
      <c r="C11" t="s">
        <v>120</v>
      </c>
      <c r="D11">
        <v>155430</v>
      </c>
      <c r="E11" t="s">
        <v>1</v>
      </c>
      <c r="F11" t="s">
        <v>3</v>
      </c>
      <c r="G11" s="3">
        <v>50</v>
      </c>
      <c r="H11" s="3"/>
      <c r="I11" s="3"/>
      <c r="J11" s="3">
        <v>80</v>
      </c>
      <c r="K11" s="3">
        <v>70</v>
      </c>
      <c r="L11" s="3">
        <v>84</v>
      </c>
      <c r="M11">
        <f>G11*Komponen!C10 + H11*Komponen!C11 + I11*Komponen!C12 + J11*Komponen!C13 + K11*Komponen!C14 + L11*Komponen!C15</f>
        <v>72.2</v>
      </c>
      <c r="N11" t="str">
        <f t="shared" si="0"/>
        <v>B+</v>
      </c>
    </row>
    <row r="12" spans="1:14" x14ac:dyDescent="0.3">
      <c r="A12">
        <v>8</v>
      </c>
      <c r="B12" t="s">
        <v>121</v>
      </c>
      <c r="C12" t="s">
        <v>122</v>
      </c>
      <c r="D12">
        <v>154074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0</v>
      </c>
      <c r="L12" s="3">
        <v>92</v>
      </c>
      <c r="M12">
        <f>G12*Komponen!C10 + H12*Komponen!C11 + I12*Komponen!C12 + J12*Komponen!C13 + K12*Komponen!C14 + L12*Komponen!C15</f>
        <v>59.6</v>
      </c>
      <c r="N12" t="str">
        <f t="shared" si="0"/>
        <v>C+</v>
      </c>
    </row>
    <row r="13" spans="1:14" x14ac:dyDescent="0.3">
      <c r="A13">
        <v>9</v>
      </c>
      <c r="B13" t="s">
        <v>123</v>
      </c>
      <c r="C13" t="s">
        <v>124</v>
      </c>
      <c r="D13">
        <v>153337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92</v>
      </c>
      <c r="M13">
        <f>G13*Komponen!C10 + H13*Komponen!C11 + I13*Komponen!C12 + J13*Komponen!C13 + K13*Komponen!C14 + L13*Komponen!C15</f>
        <v>83.6</v>
      </c>
      <c r="N13" t="str">
        <f t="shared" si="0"/>
        <v>A</v>
      </c>
    </row>
    <row r="14" spans="1:14" x14ac:dyDescent="0.3">
      <c r="A14">
        <v>10</v>
      </c>
      <c r="B14" t="s">
        <v>125</v>
      </c>
      <c r="C14" t="s">
        <v>126</v>
      </c>
      <c r="D14">
        <v>153657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">
      <c r="A15">
        <v>11</v>
      </c>
      <c r="B15" t="s">
        <v>127</v>
      </c>
      <c r="C15" t="s">
        <v>128</v>
      </c>
      <c r="D15">
        <v>153650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88</v>
      </c>
      <c r="M15">
        <f>G15*Komponen!C10 + H15*Komponen!C11 + I15*Komponen!C12 + J15*Komponen!C13 + K15*Komponen!C14 + L15*Komponen!C15</f>
        <v>82.4</v>
      </c>
      <c r="N15" t="str">
        <f t="shared" si="0"/>
        <v>A</v>
      </c>
    </row>
    <row r="16" spans="1:14" x14ac:dyDescent="0.3">
      <c r="A16">
        <v>12</v>
      </c>
      <c r="B16" t="s">
        <v>129</v>
      </c>
      <c r="C16" t="s">
        <v>130</v>
      </c>
      <c r="D16">
        <v>156785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84</v>
      </c>
      <c r="M16">
        <f>G16*Komponen!C10 + H16*Komponen!C11 + I16*Komponen!C12 + J16*Komponen!C13 + K16*Komponen!C14 + L16*Komponen!C15</f>
        <v>81.2</v>
      </c>
      <c r="N16" t="str">
        <f t="shared" si="0"/>
        <v>A</v>
      </c>
    </row>
    <row r="17" spans="1:14" x14ac:dyDescent="0.3">
      <c r="A17">
        <v>13</v>
      </c>
      <c r="B17" t="s">
        <v>131</v>
      </c>
      <c r="C17" t="s">
        <v>132</v>
      </c>
      <c r="D17">
        <v>154034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88</v>
      </c>
      <c r="M17">
        <f>G17*Komponen!C10 + H17*Komponen!C11 + I17*Komponen!C12 + J17*Komponen!C13 + K17*Komponen!C14 + L17*Komponen!C15</f>
        <v>82.4</v>
      </c>
      <c r="N17" t="str">
        <f t="shared" si="0"/>
        <v>A</v>
      </c>
    </row>
    <row r="18" spans="1:14" x14ac:dyDescent="0.3">
      <c r="A18">
        <v>14</v>
      </c>
      <c r="B18" t="s">
        <v>133</v>
      </c>
      <c r="C18" t="s">
        <v>134</v>
      </c>
      <c r="D18">
        <v>154038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88</v>
      </c>
      <c r="M18">
        <f>G18*Komponen!C10 + H18*Komponen!C11 + I18*Komponen!C12 + J18*Komponen!C13 + K18*Komponen!C14 + L18*Komponen!C15</f>
        <v>82.4</v>
      </c>
      <c r="N18" t="str">
        <f t="shared" si="0"/>
        <v>A</v>
      </c>
    </row>
    <row r="19" spans="1:14" x14ac:dyDescent="0.3">
      <c r="A19">
        <v>15</v>
      </c>
      <c r="B19" t="s">
        <v>135</v>
      </c>
      <c r="C19" t="s">
        <v>136</v>
      </c>
      <c r="D19">
        <v>153602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88</v>
      </c>
      <c r="M19">
        <f>G19*Komponen!C10 + H19*Komponen!C11 + I19*Komponen!C12 + J19*Komponen!C13 + K19*Komponen!C14 + L19*Komponen!C15</f>
        <v>82.4</v>
      </c>
      <c r="N19" t="str">
        <f t="shared" si="0"/>
        <v>A</v>
      </c>
    </row>
    <row r="20" spans="1:14" x14ac:dyDescent="0.3">
      <c r="A20">
        <v>16</v>
      </c>
      <c r="B20" t="s">
        <v>137</v>
      </c>
      <c r="C20" t="s">
        <v>138</v>
      </c>
      <c r="D20">
        <v>154050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0</v>
      </c>
      <c r="L20" s="3">
        <v>64</v>
      </c>
      <c r="M20">
        <f>G20*Komponen!C10 + H20*Komponen!C11 + I20*Komponen!C12 + J20*Komponen!C13 + K20*Komponen!C14 + L20*Komponen!C15</f>
        <v>51.2</v>
      </c>
      <c r="N20" t="str">
        <f t="shared" si="0"/>
        <v>C</v>
      </c>
    </row>
    <row r="21" spans="1:14" x14ac:dyDescent="0.3">
      <c r="A21">
        <v>17</v>
      </c>
      <c r="B21" t="s">
        <v>139</v>
      </c>
      <c r="C21" t="s">
        <v>140</v>
      </c>
      <c r="D21">
        <v>153695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78</v>
      </c>
      <c r="L21" s="3">
        <v>84</v>
      </c>
      <c r="M21">
        <f>G21*Komponen!C10 + H21*Komponen!C11 + I21*Komponen!C12 + J21*Komponen!C13 + K21*Komponen!C14 + L21*Komponen!C15</f>
        <v>80.599999999999994</v>
      </c>
      <c r="N21" t="str">
        <f t="shared" si="0"/>
        <v>A</v>
      </c>
    </row>
    <row r="22" spans="1:14" x14ac:dyDescent="0.3">
      <c r="A22">
        <v>18</v>
      </c>
      <c r="B22" t="s">
        <v>141</v>
      </c>
      <c r="C22" t="s">
        <v>142</v>
      </c>
      <c r="D22">
        <v>154274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70</v>
      </c>
      <c r="L22" s="3">
        <v>92</v>
      </c>
      <c r="M22">
        <f>G22*Komponen!C10 + H22*Komponen!C11 + I22*Komponen!C12 + J22*Komponen!C13 + K22*Komponen!C14 + L22*Komponen!C15</f>
        <v>80.599999999999994</v>
      </c>
      <c r="N22" t="str">
        <f t="shared" si="0"/>
        <v>A</v>
      </c>
    </row>
    <row r="23" spans="1:14" x14ac:dyDescent="0.3">
      <c r="A23">
        <v>19</v>
      </c>
      <c r="B23" t="s">
        <v>143</v>
      </c>
      <c r="C23" t="s">
        <v>144</v>
      </c>
      <c r="D23">
        <v>153723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84</v>
      </c>
      <c r="M23">
        <f>G23*Komponen!C10 + H23*Komponen!C11 + I23*Komponen!C12 + J23*Komponen!C13 + K23*Komponen!C14 + L23*Komponen!C15</f>
        <v>81.2</v>
      </c>
      <c r="N23" t="str">
        <f t="shared" si="0"/>
        <v>A</v>
      </c>
    </row>
    <row r="24" spans="1:14" x14ac:dyDescent="0.3">
      <c r="A24">
        <v>20</v>
      </c>
      <c r="B24" t="s">
        <v>145</v>
      </c>
      <c r="C24" t="s">
        <v>146</v>
      </c>
      <c r="D24">
        <v>156739</v>
      </c>
      <c r="E24" t="s">
        <v>1</v>
      </c>
      <c r="F24" t="s">
        <v>3</v>
      </c>
      <c r="G24" s="3">
        <v>50</v>
      </c>
      <c r="H24" s="3"/>
      <c r="I24" s="3"/>
      <c r="J24" s="3">
        <v>80</v>
      </c>
      <c r="K24" s="3">
        <v>70</v>
      </c>
      <c r="L24" s="3">
        <v>92</v>
      </c>
      <c r="M24">
        <f>G24*Komponen!C10 + H24*Komponen!C11 + I24*Komponen!C12 + J24*Komponen!C13 + K24*Komponen!C14 + L24*Komponen!C15</f>
        <v>74.599999999999994</v>
      </c>
      <c r="N24" t="str">
        <f t="shared" si="0"/>
        <v>B+</v>
      </c>
    </row>
    <row r="25" spans="1:14" x14ac:dyDescent="0.3">
      <c r="A25">
        <v>21</v>
      </c>
      <c r="B25" t="s">
        <v>147</v>
      </c>
      <c r="C25" t="s">
        <v>148</v>
      </c>
      <c r="D25">
        <v>153973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79</v>
      </c>
      <c r="L25" s="3">
        <v>84</v>
      </c>
      <c r="M25">
        <f>G25*Komponen!C10 + H25*Komponen!C11 + I25*Komponen!C12 + J25*Komponen!C13 + K25*Komponen!C14 + L25*Komponen!C15</f>
        <v>80.900000000000006</v>
      </c>
      <c r="N25" t="str">
        <f t="shared" si="0"/>
        <v>A</v>
      </c>
    </row>
    <row r="26" spans="1:14" x14ac:dyDescent="0.3">
      <c r="A26">
        <v>22</v>
      </c>
      <c r="B26" t="s">
        <v>149</v>
      </c>
      <c r="C26" t="s">
        <v>150</v>
      </c>
      <c r="D26">
        <v>156029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79</v>
      </c>
      <c r="L26" s="3">
        <v>88</v>
      </c>
      <c r="M26">
        <f>G26*Komponen!C10 + H26*Komponen!C11 + I26*Komponen!C12 + J26*Komponen!C13 + K26*Komponen!C14 + L26*Komponen!C15</f>
        <v>82.1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2025-02-03T14:57:26Z</dcterms:created>
  <dcterms:modified xsi:type="dcterms:W3CDTF">2025-02-03T14:57:49Z</dcterms:modified>
  <cp:category>nilai</cp:category>
</cp:coreProperties>
</file>