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nilai ayah\"/>
    </mc:Choice>
  </mc:AlternateContent>
  <bookViews>
    <workbookView xWindow="0" yWindow="0" windowWidth="20490" windowHeight="70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<sst xmlns="http://schemas.openxmlformats.org/spreadsheetml/2006/main" count="230" uniqueCount="150">
  <si>
    <t>KODE MK</t>
  </si>
  <si>
    <t>G1C2A32P</t>
  </si>
  <si>
    <t>NAMA MK</t>
  </si>
  <si>
    <t>BROADCASTING TELEVISI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</si>
  <si>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</si>
  <si>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</si>
  <si>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</si>
  <si>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</si>
  <si>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</si>
  <si>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</si>
  <si>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</si>
  <si>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</si>
  <si>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YUSRON SAUDI,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</si>
  <si>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</si>
  <si>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</si>
  <si>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</si>
  <si>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</si>
  <si>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</si>
  <si>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</si>
  <si>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</si>
  <si>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</si>
  <si>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</si>
  <si>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</si>
  <si>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</si>
  <si>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</si>
  <si>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</si>
  <si>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</si>
  <si>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</si>
  <si>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</si>
  <si>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</si>
  <si>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</si>
  <si>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</si>
  <si>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</si>
  <si>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</si>
  <si>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</si>
  <si>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</si>
  <si>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</si>
  <si>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</si>
  <si>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</si>
  <si>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</si>
  <si>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</si>
  <si>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</si>
  <si>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</si>
  <si>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</si>
  <si>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</si>
  <si>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</si>
  <si>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</si>
  <si>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</si>
  <si>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</si>
  <si>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</si>
  <si>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</si>
  <si>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</si>
  <si>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</si>
  <si>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</si>
  <si>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</si>
  <si>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</si>
  <si>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</si>
  <si>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</si>
  <si>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</si>
  <si>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</si>
  <si>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</si>
  <si>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</si>
  <si>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</si>
  <si>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</si>
  <si>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</si>
  <si>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</si>
  <si>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</si>
  <si>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</si>
  <si>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</si>
  <si>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</si>
  <si>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</si>
  <si>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</si>
  <si>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BROADCASTING TELEVISI (G1C2A32P)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</si>
  <si>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</si>
  <si>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</si>
  <si>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</si>
  <si>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</si>
  <si>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</si>
  <si>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</si>
  <si>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</si>
  <si>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</si>
  <si>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</si>
  <si>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</si>
  <si>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</si>
  <si>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</si>
  <si>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</si>
  <si>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</si>
  <si>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</si>
  <si>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</si>
  <si>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</si>
  <si>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</si>
  <si>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</si>
  <si>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</si>
  <si>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</si>
  <si>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</si>
  <si>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</si>
  <si>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</si>
  <si>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</si>
  <si>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</si>
  <si>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</si>
  <si>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</si>
  <si>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</si>
  <si>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2022G1C033</t>
  </si>
  <si>
    <t>INTAN TAMARA MADHINI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</si>
  <si>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</si>
  <si>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</si>
  <si>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</si>
  <si>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</si>
  <si>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</si>
  <si>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</si>
  <si>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</si>
  <si>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</si>
  <si>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</si>
  <si>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</si>
  <si>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</si>
  <si>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</si>
  <si>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</si>
  <si>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</si>
  <si>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</si>
  <si>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</si>
  <si>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</si>
  <si>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</si>
  <si>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</si>
  <si>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</si>
  <si>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</si>
  <si>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</si>
  <si>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</si>
  <si>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</si>
  <si>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</si>
  <si>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</si>
  <si>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</si>
  <si>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</si>
  <si>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</si>
  <si>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</si>
  <si>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</si>
  <si>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</si>
  <si>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</si>
  <si>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</si>
  <si>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2022G1C056</t>
  </si>
  <si>
    <t>MUHAMMAD SULTHAN</t>
  </si>
  <si>
    <t>2022G1C057</t>
  </si>
  <si>
    <t>SYAWALUDIN</t>
  </si>
  <si>
    <t>2022G1C058</t>
  </si>
  <si>
    <t>ZAID ALFAUZAN</t>
  </si>
  <si>
    <t>melihat dan memperhatikan aktivitas pembelajaran</t>
  </si>
  <si>
    <t>menggarap pasca produksi film</t>
  </si>
  <si>
    <t>uji pengetahuan teori</t>
  </si>
  <si>
    <t>merancang karya fim</t>
  </si>
  <si>
    <t>membuat naskah cerita film</t>
  </si>
  <si>
    <t>produksi film pendek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</si>
</sst>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1234581347</v>
      </c>
    </row>
    <row r="11" spans="1:4" x14ac:dyDescent="0.25">
      <c r="A11">
        <v>2</v>
      </c>
      <c r="B11" s="3"/>
      <c r="C11" s="3"/>
      <c r="D11">
        <v>1234581347</v>
      </c>
    </row>
    <row r="12" spans="1:4" x14ac:dyDescent="0.25">
      <c r="A12">
        <v>3</v>
      </c>
      <c r="B12" s="3"/>
      <c r="C12" s="3"/>
      <c r="D12">
        <v>1234581347</v>
      </c>
    </row>
    <row r="13" spans="1:4" x14ac:dyDescent="0.25">
      <c r="A13">
        <v>4</v>
      </c>
      <c r="B13" s="3"/>
      <c r="C13" s="3"/>
      <c r="D13">
        <v>1234581347</v>
      </c>
    </row>
    <row r="14" spans="1:4" x14ac:dyDescent="0.25">
      <c r="A14">
        <v>5</v>
      </c>
      <c r="B14" s="3"/>
      <c r="C14" s="3"/>
      <c r="D14">
        <v>1234581347</v>
      </c>
    </row>
    <row r="15" spans="1:4" x14ac:dyDescent="0.25">
      <c r="A15">
        <v>6</v>
      </c>
      <c r="B15" s="3"/>
      <c r="C15" s="3"/>
      <c r="D15">
        <v>1234581347</v>
      </c>
    </row>
    <row r="16" spans="1:4" x14ac:dyDescent="0.25">
      <c r="A16">
        <v>7</v>
      </c>
      <c r="B16" s="3"/>
      <c r="C16" s="3"/>
      <c r="D16">
        <v>1234581347</v>
      </c>
    </row>
    <row r="17" spans="1:4" x14ac:dyDescent="0.25">
      <c r="A17">
        <v>8</v>
      </c>
      <c r="B17" s="3"/>
      <c r="C17" s="3"/>
      <c r="D17">
        <v>1234581347</v>
      </c>
    </row>
    <row r="18" spans="1:4" x14ac:dyDescent="0.25">
      <c r="A18">
        <v>9</v>
      </c>
      <c r="B18" s="3"/>
      <c r="C18" s="3"/>
      <c r="D18">
        <v>1234581347</v>
      </c>
    </row>
    <row r="19" spans="1:4" x14ac:dyDescent="0.25">
      <c r="A19">
        <v>10</v>
      </c>
      <c r="B19" s="3"/>
      <c r="C19" s="3"/>
      <c r="D19">
        <v>1234581347</v>
      </c>
    </row>
    <row r="20" spans="1:4" x14ac:dyDescent="0.25">
      <c r="A20">
        <v>11</v>
      </c>
      <c r="B20" s="3"/>
      <c r="C20" s="3"/>
      <c r="D20">
        <v>1234581347</v>
      </c>
    </row>
    <row r="21" spans="1:4" x14ac:dyDescent="0.25">
      <c r="A21">
        <v>12</v>
      </c>
      <c r="B21" s="3"/>
      <c r="C21" s="3"/>
      <c r="D21">
        <v>1234581347</v>
      </c>
    </row>
    <row r="22" spans="1:4" x14ac:dyDescent="0.25">
      <c r="A22">
        <v>13</v>
      </c>
      <c r="B22" s="3"/>
      <c r="C22" s="3"/>
      <c r="D22">
        <v>1234581347</v>
      </c>
    </row>
    <row r="23" spans="1:4" x14ac:dyDescent="0.25">
      <c r="A23">
        <v>14</v>
      </c>
      <c r="B23" s="3"/>
      <c r="C23" s="3"/>
      <c r="D23">
        <v>1234581347</v>
      </c>
    </row>
    <row r="24" spans="1:4" x14ac:dyDescent="0.25">
      <c r="A24">
        <v>15</v>
      </c>
      <c r="B24" s="3"/>
      <c r="C24" s="3"/>
      <c r="D24">
        <v>1234581347</v>
      </c>
    </row>
    <row r="25" spans="1:4" x14ac:dyDescent="0.25">
      <c r="A25">
        <v>16</v>
      </c>
      <c r="B25" s="3"/>
      <c r="C25" s="3"/>
      <c r="D25">
        <v>1234581347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144</v>
      </c>
      <c r="E10" s="3" t="s">
        <v>66</v>
      </c>
      <c r="F10">
        <v>1234581347</v>
      </c>
    </row>
    <row r="11" spans="1:6" x14ac:dyDescent="0.25">
      <c r="A11">
        <v>2</v>
      </c>
      <c r="B11" t="s">
        <v>67</v>
      </c>
      <c r="C11" s="9">
        <v>0.25</v>
      </c>
      <c r="D11" s="3" t="s">
        <v>145</v>
      </c>
      <c r="E11" s="3"/>
      <c r="F11">
        <v>1234581347</v>
      </c>
    </row>
    <row r="12" spans="1:6" x14ac:dyDescent="0.25">
      <c r="A12">
        <v>3</v>
      </c>
      <c r="B12" t="s">
        <v>68</v>
      </c>
      <c r="C12" s="9">
        <v>0.05</v>
      </c>
      <c r="D12" s="3" t="s">
        <v>146</v>
      </c>
      <c r="E12" s="3"/>
      <c r="F12">
        <v>1234581347</v>
      </c>
    </row>
    <row r="13" spans="1:6" x14ac:dyDescent="0.25">
      <c r="A13">
        <v>4</v>
      </c>
      <c r="B13" t="s">
        <v>69</v>
      </c>
      <c r="C13" s="9">
        <v>0.1</v>
      </c>
      <c r="D13" s="3" t="s">
        <v>147</v>
      </c>
      <c r="E13" s="3"/>
      <c r="F13">
        <v>1234581347</v>
      </c>
    </row>
    <row r="14" spans="1:6" x14ac:dyDescent="0.25">
      <c r="A14">
        <v>5</v>
      </c>
      <c r="B14" t="s">
        <v>70</v>
      </c>
      <c r="C14" s="9">
        <v>0.2</v>
      </c>
      <c r="D14" s="3" t="s">
        <v>148</v>
      </c>
      <c r="E14" s="3"/>
      <c r="F14">
        <v>1234581347</v>
      </c>
    </row>
    <row r="15" spans="1:6" x14ac:dyDescent="0.25">
      <c r="A15">
        <v>6</v>
      </c>
      <c r="B15" t="s">
        <v>71</v>
      </c>
      <c r="C15" s="9">
        <v>0.3</v>
      </c>
      <c r="D15" s="3" t="s">
        <v>149</v>
      </c>
      <c r="E15" s="3"/>
      <c r="F15">
        <v>1234581347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G13" sqref="G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82</v>
      </c>
      <c r="C5" t="s">
        <v>83</v>
      </c>
      <c r="D5">
        <v>156765</v>
      </c>
      <c r="E5" t="s">
        <v>1</v>
      </c>
      <c r="F5" t="s">
        <v>3</v>
      </c>
      <c r="G5" s="3">
        <v>60</v>
      </c>
      <c r="H5" s="3">
        <v>80</v>
      </c>
      <c r="I5" s="3">
        <v>60</v>
      </c>
      <c r="J5" s="3">
        <v>80</v>
      </c>
      <c r="K5" s="3">
        <v>65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84</v>
      </c>
      <c r="C6" t="s">
        <v>85</v>
      </c>
      <c r="D6">
        <v>155530</v>
      </c>
      <c r="E6" t="s">
        <v>1</v>
      </c>
      <c r="F6" t="s">
        <v>3</v>
      </c>
      <c r="G6" s="3">
        <v>85</v>
      </c>
      <c r="H6" s="3">
        <v>95</v>
      </c>
      <c r="I6" s="3">
        <v>85</v>
      </c>
      <c r="J6" s="3">
        <v>95</v>
      </c>
      <c r="K6" s="3">
        <v>90</v>
      </c>
      <c r="L6" s="3">
        <v>95</v>
      </c>
      <c r="M6">
        <f>G6*Komponen!C10 + H6*Komponen!C11 + I6*Komponen!C12 + J6*Komponen!C13 + K6*Komponen!C14 + L6*Komponen!C15</f>
        <v>92.5</v>
      </c>
      <c r="N6" t="str">
        <f t="shared" si="0"/>
        <v xml:space="preserve">A+ </v>
      </c>
    </row>
    <row r="7" spans="1:14" x14ac:dyDescent="0.25">
      <c r="A7">
        <v>3</v>
      </c>
      <c r="B7" t="s">
        <v>86</v>
      </c>
      <c r="C7" t="s">
        <v>87</v>
      </c>
      <c r="D7">
        <v>155847</v>
      </c>
      <c r="E7" t="s">
        <v>1</v>
      </c>
      <c r="F7" t="s">
        <v>3</v>
      </c>
      <c r="G7" s="3">
        <v>65</v>
      </c>
      <c r="H7" s="3">
        <v>80</v>
      </c>
      <c r="I7" s="3">
        <v>65</v>
      </c>
      <c r="J7" s="3">
        <v>80</v>
      </c>
      <c r="K7" s="3">
        <v>75</v>
      </c>
      <c r="L7" s="3">
        <v>80</v>
      </c>
      <c r="M7">
        <f>G7*Komponen!C10 + H7*Komponen!C11 + I7*Komponen!C12 + J7*Komponen!C13 + K7*Komponen!C14 + L7*Komponen!C15</f>
        <v>76.75</v>
      </c>
      <c r="N7" t="str">
        <f t="shared" si="0"/>
        <v xml:space="preserve">B+ </v>
      </c>
    </row>
    <row r="8" spans="1:14" x14ac:dyDescent="0.25">
      <c r="A8">
        <v>4</v>
      </c>
      <c r="B8" t="s">
        <v>88</v>
      </c>
      <c r="C8" t="s">
        <v>89</v>
      </c>
      <c r="D8">
        <v>152453</v>
      </c>
      <c r="E8" t="s">
        <v>1</v>
      </c>
      <c r="F8" t="s">
        <v>3</v>
      </c>
      <c r="G8" s="3">
        <v>90</v>
      </c>
      <c r="H8" s="3">
        <v>95</v>
      </c>
      <c r="I8" s="3">
        <v>90</v>
      </c>
      <c r="J8" s="3">
        <v>95</v>
      </c>
      <c r="K8" s="3">
        <v>93</v>
      </c>
      <c r="L8" s="3">
        <v>95</v>
      </c>
      <c r="M8">
        <f>G8*Komponen!C10 + H8*Komponen!C11 + I8*Komponen!C12 + J8*Komponen!C13 + K8*Komponen!C14 + L8*Komponen!C15</f>
        <v>93.85</v>
      </c>
      <c r="N8" t="str">
        <f t="shared" si="0"/>
        <v xml:space="preserve">A+ </v>
      </c>
    </row>
    <row r="9" spans="1:14" x14ac:dyDescent="0.25">
      <c r="A9">
        <v>5</v>
      </c>
      <c r="B9" t="s">
        <v>90</v>
      </c>
      <c r="C9" t="s">
        <v>91</v>
      </c>
      <c r="D9">
        <v>152906</v>
      </c>
      <c r="E9" t="s">
        <v>1</v>
      </c>
      <c r="F9" t="s">
        <v>3</v>
      </c>
      <c r="G9" s="3">
        <v>91</v>
      </c>
      <c r="H9" s="3">
        <v>94</v>
      </c>
      <c r="I9" s="3">
        <v>91</v>
      </c>
      <c r="J9" s="3">
        <v>94</v>
      </c>
      <c r="K9" s="3">
        <v>92</v>
      </c>
      <c r="L9" s="3">
        <v>94</v>
      </c>
      <c r="M9">
        <f>G9*Komponen!C10 + H9*Komponen!C11 + I9*Komponen!C12 + J9*Komponen!C13 + K9*Komponen!C14 + L9*Komponen!C15</f>
        <v>93.15</v>
      </c>
      <c r="N9" t="str">
        <f t="shared" si="0"/>
        <v xml:space="preserve">A+ </v>
      </c>
    </row>
    <row r="10" spans="1:14" x14ac:dyDescent="0.25">
      <c r="A10">
        <v>6</v>
      </c>
      <c r="B10" t="s">
        <v>92</v>
      </c>
      <c r="C10" t="s">
        <v>93</v>
      </c>
      <c r="D10">
        <v>152624</v>
      </c>
      <c r="E10" t="s">
        <v>1</v>
      </c>
      <c r="F10" t="s">
        <v>3</v>
      </c>
      <c r="G10" s="3">
        <v>85</v>
      </c>
      <c r="H10" s="3">
        <v>94</v>
      </c>
      <c r="I10" s="3">
        <v>85</v>
      </c>
      <c r="J10" s="3">
        <v>94</v>
      </c>
      <c r="K10" s="3">
        <v>90</v>
      </c>
      <c r="L10" s="3">
        <v>94</v>
      </c>
      <c r="M10">
        <f>G10*Komponen!C10 + H10*Komponen!C11 + I10*Komponen!C12 + J10*Komponen!C13 + K10*Komponen!C14 + L10*Komponen!C15</f>
        <v>91.85</v>
      </c>
      <c r="N10" t="str">
        <f t="shared" si="0"/>
        <v xml:space="preserve">A+ </v>
      </c>
    </row>
    <row r="11" spans="1:14" x14ac:dyDescent="0.25">
      <c r="A11">
        <v>7</v>
      </c>
      <c r="B11" t="s">
        <v>94</v>
      </c>
      <c r="C11" t="s">
        <v>95</v>
      </c>
      <c r="D11">
        <v>153887</v>
      </c>
      <c r="E11" t="s">
        <v>1</v>
      </c>
      <c r="F11" t="s">
        <v>3</v>
      </c>
      <c r="G11" s="3">
        <v>90</v>
      </c>
      <c r="H11" s="3">
        <v>92</v>
      </c>
      <c r="I11" s="3">
        <v>90</v>
      </c>
      <c r="J11" s="3">
        <v>92</v>
      </c>
      <c r="K11" s="3">
        <v>91</v>
      </c>
      <c r="L11" s="3">
        <v>92</v>
      </c>
      <c r="M11">
        <f>G11*Komponen!C10 + H11*Komponen!C11 + I11*Komponen!C12 + J11*Komponen!C13 + K11*Komponen!C14 + L11*Komponen!C15</f>
        <v>91.5</v>
      </c>
      <c r="N11" t="str">
        <f t="shared" si="0"/>
        <v xml:space="preserve">A+ </v>
      </c>
    </row>
    <row r="12" spans="1:14" x14ac:dyDescent="0.25">
      <c r="A12">
        <v>8</v>
      </c>
      <c r="B12" t="s">
        <v>96</v>
      </c>
      <c r="C12" t="s">
        <v>97</v>
      </c>
      <c r="D12">
        <v>152462</v>
      </c>
      <c r="E12" t="s">
        <v>1</v>
      </c>
      <c r="F12" t="s">
        <v>3</v>
      </c>
      <c r="G12" s="3">
        <v>90</v>
      </c>
      <c r="H12" s="3">
        <v>94</v>
      </c>
      <c r="I12" s="3">
        <v>80</v>
      </c>
      <c r="J12" s="3">
        <v>94</v>
      </c>
      <c r="K12" s="3">
        <v>86</v>
      </c>
      <c r="L12" s="3">
        <v>94</v>
      </c>
      <c r="M12">
        <f>G12*Komponen!C10 + H12*Komponen!C11 + I12*Komponen!C12 + J12*Komponen!C13 + K12*Komponen!C14 + L12*Komponen!C15</f>
        <v>91.3</v>
      </c>
      <c r="N12" t="str">
        <f t="shared" si="0"/>
        <v xml:space="preserve">A+ </v>
      </c>
    </row>
    <row r="13" spans="1:14" x14ac:dyDescent="0.25">
      <c r="A13">
        <v>9</v>
      </c>
      <c r="B13" t="s">
        <v>98</v>
      </c>
      <c r="C13" t="s">
        <v>99</v>
      </c>
      <c r="D13">
        <v>155512</v>
      </c>
      <c r="E13" t="s">
        <v>1</v>
      </c>
      <c r="F13" t="s">
        <v>3</v>
      </c>
      <c r="G13" s="3">
        <v>70</v>
      </c>
      <c r="H13" s="3">
        <v>90</v>
      </c>
      <c r="I13" s="3">
        <v>70</v>
      </c>
      <c r="J13" s="3">
        <v>90</v>
      </c>
      <c r="K13" s="3">
        <v>80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 t="s">
        <v>100</v>
      </c>
      <c r="C14" t="s">
        <v>101</v>
      </c>
      <c r="D14">
        <v>155531</v>
      </c>
      <c r="E14" t="s">
        <v>1</v>
      </c>
      <c r="F14" t="s">
        <v>3</v>
      </c>
      <c r="G14" s="3">
        <v>80</v>
      </c>
      <c r="H14" s="3">
        <v>95</v>
      </c>
      <c r="I14" s="3">
        <v>80</v>
      </c>
      <c r="J14" s="3">
        <v>95</v>
      </c>
      <c r="K14" s="3">
        <v>85</v>
      </c>
      <c r="L14" s="3">
        <v>95</v>
      </c>
      <c r="M14">
        <f>G14*Komponen!C10 + H14*Komponen!C11 + I14*Komponen!C12 + J14*Komponen!C13 + K14*Komponen!C14 + L14*Komponen!C15</f>
        <v>90.75</v>
      </c>
      <c r="N14" t="str">
        <f t="shared" si="0"/>
        <v xml:space="preserve">A </v>
      </c>
    </row>
    <row r="15" spans="1:14" x14ac:dyDescent="0.25">
      <c r="A15">
        <v>11</v>
      </c>
      <c r="B15" t="s">
        <v>102</v>
      </c>
      <c r="C15" t="s">
        <v>103</v>
      </c>
      <c r="D15">
        <v>154194</v>
      </c>
      <c r="E15" t="s">
        <v>1</v>
      </c>
      <c r="F15" t="s">
        <v>3</v>
      </c>
      <c r="G15" s="3">
        <v>90</v>
      </c>
      <c r="H15" s="3">
        <v>95</v>
      </c>
      <c r="I15" s="3">
        <v>90</v>
      </c>
      <c r="J15" s="3">
        <v>95</v>
      </c>
      <c r="K15" s="3">
        <v>93</v>
      </c>
      <c r="L15" s="3">
        <v>95</v>
      </c>
      <c r="M15">
        <f>G15*Komponen!C10 + H15*Komponen!C11 + I15*Komponen!C12 + J15*Komponen!C13 + K15*Komponen!C14 + L15*Komponen!C15</f>
        <v>93.85</v>
      </c>
      <c r="N15" t="str">
        <f t="shared" si="0"/>
        <v xml:space="preserve">A+ </v>
      </c>
    </row>
    <row r="16" spans="1:14" x14ac:dyDescent="0.25">
      <c r="A16">
        <v>12</v>
      </c>
      <c r="B16" t="s">
        <v>104</v>
      </c>
      <c r="C16" t="s">
        <v>105</v>
      </c>
      <c r="D16">
        <v>155700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78.25</v>
      </c>
      <c r="N16" t="str">
        <f t="shared" si="0"/>
        <v xml:space="preserve">B+ </v>
      </c>
    </row>
    <row r="17" spans="1:14" x14ac:dyDescent="0.25">
      <c r="A17">
        <v>13</v>
      </c>
      <c r="B17" t="s">
        <v>106</v>
      </c>
      <c r="C17" t="s">
        <v>107</v>
      </c>
      <c r="D17">
        <v>155507</v>
      </c>
      <c r="E17" t="s">
        <v>1</v>
      </c>
      <c r="F17" t="s">
        <v>3</v>
      </c>
      <c r="G17" s="3">
        <v>80</v>
      </c>
      <c r="H17" s="3">
        <v>90</v>
      </c>
      <c r="I17" s="3">
        <v>80</v>
      </c>
      <c r="J17" s="3">
        <v>90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86.5</v>
      </c>
      <c r="N17" t="str">
        <f t="shared" si="0"/>
        <v xml:space="preserve">A </v>
      </c>
    </row>
    <row r="18" spans="1:14" x14ac:dyDescent="0.25">
      <c r="A18">
        <v>14</v>
      </c>
      <c r="B18" t="s">
        <v>108</v>
      </c>
      <c r="C18" t="s">
        <v>109</v>
      </c>
      <c r="D18">
        <v>155597</v>
      </c>
      <c r="E18" t="s">
        <v>1</v>
      </c>
      <c r="F18" t="s">
        <v>3</v>
      </c>
      <c r="G18" s="3">
        <v>65</v>
      </c>
      <c r="H18" s="3">
        <v>80</v>
      </c>
      <c r="I18" s="3">
        <v>65</v>
      </c>
      <c r="J18" s="3">
        <v>80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75.75</v>
      </c>
      <c r="N18" t="str">
        <f t="shared" si="0"/>
        <v xml:space="preserve">B </v>
      </c>
    </row>
    <row r="19" spans="1:14" x14ac:dyDescent="0.25">
      <c r="A19">
        <v>15</v>
      </c>
      <c r="B19" t="s">
        <v>110</v>
      </c>
      <c r="C19" t="s">
        <v>111</v>
      </c>
      <c r="D19">
        <v>153937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 x14ac:dyDescent="0.25">
      <c r="A20">
        <v>16</v>
      </c>
      <c r="B20" t="s">
        <v>112</v>
      </c>
      <c r="C20" t="s">
        <v>113</v>
      </c>
      <c r="D20">
        <v>155399</v>
      </c>
      <c r="E20" t="s">
        <v>1</v>
      </c>
      <c r="F20" t="s">
        <v>3</v>
      </c>
      <c r="G20" s="3">
        <v>70</v>
      </c>
      <c r="H20" s="3">
        <v>90</v>
      </c>
      <c r="I20" s="3">
        <v>70</v>
      </c>
      <c r="J20" s="3">
        <v>90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85</v>
      </c>
      <c r="N20" t="str">
        <f t="shared" si="0"/>
        <v xml:space="preserve">A- </v>
      </c>
    </row>
    <row r="21" spans="1:14" x14ac:dyDescent="0.25">
      <c r="A21">
        <v>17</v>
      </c>
      <c r="B21" t="s">
        <v>114</v>
      </c>
      <c r="C21" t="s">
        <v>115</v>
      </c>
      <c r="D21">
        <v>153232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 x14ac:dyDescent="0.25">
      <c r="A22">
        <v>18</v>
      </c>
      <c r="B22" t="s">
        <v>116</v>
      </c>
      <c r="C22" t="s">
        <v>117</v>
      </c>
      <c r="D22">
        <v>153881</v>
      </c>
      <c r="E22" t="s">
        <v>1</v>
      </c>
      <c r="F22" t="s">
        <v>3</v>
      </c>
      <c r="G22" s="3">
        <v>90</v>
      </c>
      <c r="H22" s="3">
        <v>95</v>
      </c>
      <c r="I22" s="3">
        <v>90</v>
      </c>
      <c r="J22" s="3">
        <v>95</v>
      </c>
      <c r="K22" s="3">
        <v>93</v>
      </c>
      <c r="L22" s="3">
        <v>95</v>
      </c>
      <c r="M22">
        <f>G22*Komponen!C10 + H22*Komponen!C11 + I22*Komponen!C12 + J22*Komponen!C13 + K22*Komponen!C14 + L22*Komponen!C15</f>
        <v>93.85</v>
      </c>
      <c r="N22" t="str">
        <f t="shared" si="0"/>
        <v xml:space="preserve">A+ </v>
      </c>
    </row>
    <row r="23" spans="1:14" x14ac:dyDescent="0.25">
      <c r="A23">
        <v>19</v>
      </c>
      <c r="B23" t="s">
        <v>118</v>
      </c>
      <c r="C23" t="s">
        <v>119</v>
      </c>
      <c r="D23">
        <v>155520</v>
      </c>
      <c r="E23" t="s">
        <v>1</v>
      </c>
      <c r="F23" t="s">
        <v>3</v>
      </c>
      <c r="G23" s="3">
        <v>80</v>
      </c>
      <c r="H23" s="3">
        <v>90</v>
      </c>
      <c r="I23" s="3">
        <v>80</v>
      </c>
      <c r="J23" s="3">
        <v>90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87.5</v>
      </c>
      <c r="N23" t="str">
        <f t="shared" si="0"/>
        <v xml:space="preserve">A </v>
      </c>
    </row>
    <row r="24" spans="1:14" x14ac:dyDescent="0.25">
      <c r="A24">
        <v>20</v>
      </c>
      <c r="B24" t="s">
        <v>120</v>
      </c>
      <c r="C24" t="s">
        <v>121</v>
      </c>
      <c r="D24">
        <v>155633</v>
      </c>
      <c r="E24" t="s">
        <v>1</v>
      </c>
      <c r="F24" t="s">
        <v>3</v>
      </c>
      <c r="G24" s="3">
        <v>66</v>
      </c>
      <c r="H24" s="3">
        <v>80</v>
      </c>
      <c r="I24" s="3">
        <v>66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75.900000000000006</v>
      </c>
      <c r="N24" t="str">
        <f t="shared" si="0"/>
        <v xml:space="preserve">B </v>
      </c>
    </row>
    <row r="25" spans="1:14" x14ac:dyDescent="0.25">
      <c r="A25">
        <v>21</v>
      </c>
      <c r="B25" t="s">
        <v>122</v>
      </c>
      <c r="C25" t="s">
        <v>123</v>
      </c>
      <c r="D25">
        <v>155696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89</v>
      </c>
      <c r="N25" t="str">
        <f t="shared" si="0"/>
        <v xml:space="preserve">A </v>
      </c>
    </row>
    <row r="26" spans="1:14" x14ac:dyDescent="0.25">
      <c r="A26">
        <v>22</v>
      </c>
      <c r="B26" t="s">
        <v>124</v>
      </c>
      <c r="C26" t="s">
        <v>125</v>
      </c>
      <c r="D26">
        <v>154320</v>
      </c>
      <c r="E26" t="s">
        <v>1</v>
      </c>
      <c r="F26" t="s">
        <v>3</v>
      </c>
      <c r="G26" s="3">
        <v>90</v>
      </c>
      <c r="H26" s="3">
        <v>94</v>
      </c>
      <c r="I26" s="3">
        <v>90</v>
      </c>
      <c r="J26" s="3">
        <v>94</v>
      </c>
      <c r="K26" s="3">
        <v>91</v>
      </c>
      <c r="L26" s="3">
        <v>94</v>
      </c>
      <c r="M26">
        <f>G26*Komponen!C10 + H26*Komponen!C11 + I26*Komponen!C12 + J26*Komponen!C13 + K26*Komponen!C14 + L26*Komponen!C15</f>
        <v>92.8</v>
      </c>
      <c r="N26" t="str">
        <f t="shared" si="0"/>
        <v xml:space="preserve">A+ </v>
      </c>
    </row>
    <row r="27" spans="1:14" x14ac:dyDescent="0.25">
      <c r="A27">
        <v>23</v>
      </c>
      <c r="B27" t="s">
        <v>126</v>
      </c>
      <c r="C27" t="s">
        <v>127</v>
      </c>
      <c r="D27">
        <v>155952</v>
      </c>
      <c r="E27" t="s">
        <v>1</v>
      </c>
      <c r="F27" t="s">
        <v>3</v>
      </c>
      <c r="G27" s="3">
        <v>50</v>
      </c>
      <c r="H27" s="3">
        <v>88</v>
      </c>
      <c r="I27" s="3">
        <v>50</v>
      </c>
      <c r="J27" s="3">
        <v>88</v>
      </c>
      <c r="K27" s="3">
        <v>65</v>
      </c>
      <c r="L27" s="3">
        <v>88</v>
      </c>
      <c r="M27">
        <f>G27*Komponen!C10 + H27*Komponen!C11 + I27*Komponen!C12 + J27*Komponen!C13 + K27*Komponen!C14 + L27*Komponen!C15</f>
        <v>77.699999999999989</v>
      </c>
      <c r="N27" t="str">
        <f t="shared" si="0"/>
        <v xml:space="preserve">B+ </v>
      </c>
    </row>
    <row r="28" spans="1:14" x14ac:dyDescent="0.25">
      <c r="A28">
        <v>24</v>
      </c>
      <c r="B28" t="s">
        <v>128</v>
      </c>
      <c r="C28" t="s">
        <v>129</v>
      </c>
      <c r="D28">
        <v>157150</v>
      </c>
      <c r="E28" t="s">
        <v>1</v>
      </c>
      <c r="F28" t="s">
        <v>3</v>
      </c>
      <c r="G28" s="3">
        <v>80</v>
      </c>
      <c r="H28" s="3">
        <v>90</v>
      </c>
      <c r="I28" s="3">
        <v>80</v>
      </c>
      <c r="J28" s="3">
        <v>90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87.5</v>
      </c>
      <c r="N28" t="str">
        <f t="shared" si="0"/>
        <v xml:space="preserve">A </v>
      </c>
    </row>
    <row r="29" spans="1:14" x14ac:dyDescent="0.25">
      <c r="A29">
        <v>25</v>
      </c>
      <c r="B29" t="s">
        <v>130</v>
      </c>
      <c r="C29" t="s">
        <v>131</v>
      </c>
      <c r="D29">
        <v>152982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 x14ac:dyDescent="0.25">
      <c r="A30">
        <v>26</v>
      </c>
      <c r="B30" t="s">
        <v>132</v>
      </c>
      <c r="C30" t="s">
        <v>133</v>
      </c>
      <c r="D30">
        <v>155627</v>
      </c>
      <c r="E30" t="s">
        <v>1</v>
      </c>
      <c r="F30" t="s">
        <v>3</v>
      </c>
      <c r="G30" s="3">
        <v>76</v>
      </c>
      <c r="H30" s="3">
        <v>80</v>
      </c>
      <c r="I30" s="3">
        <v>76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79.400000000000006</v>
      </c>
      <c r="N30" t="str">
        <f t="shared" si="0"/>
        <v xml:space="preserve">B+ </v>
      </c>
    </row>
    <row r="31" spans="1:14" x14ac:dyDescent="0.25">
      <c r="A31">
        <v>27</v>
      </c>
      <c r="B31" t="s">
        <v>134</v>
      </c>
      <c r="C31" t="s">
        <v>135</v>
      </c>
      <c r="D31">
        <v>155810</v>
      </c>
      <c r="E31" t="s">
        <v>1</v>
      </c>
      <c r="F31" t="s">
        <v>3</v>
      </c>
      <c r="G31" s="3">
        <v>70</v>
      </c>
      <c r="H31" s="3">
        <v>90</v>
      </c>
      <c r="I31" s="3">
        <v>70</v>
      </c>
      <c r="J31" s="3">
        <v>90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85</v>
      </c>
      <c r="N31" t="str">
        <f t="shared" si="0"/>
        <v xml:space="preserve">A- </v>
      </c>
    </row>
    <row r="32" spans="1:14" x14ac:dyDescent="0.25">
      <c r="A32">
        <v>28</v>
      </c>
      <c r="B32" t="s">
        <v>136</v>
      </c>
      <c r="C32" t="s">
        <v>137</v>
      </c>
      <c r="D32">
        <v>152989</v>
      </c>
      <c r="E32" t="s">
        <v>1</v>
      </c>
      <c r="F32" t="s">
        <v>3</v>
      </c>
      <c r="G32" s="3">
        <v>85</v>
      </c>
      <c r="H32" s="3">
        <v>94</v>
      </c>
      <c r="I32" s="3">
        <v>85</v>
      </c>
      <c r="J32" s="3">
        <v>94</v>
      </c>
      <c r="K32" s="3">
        <v>90</v>
      </c>
      <c r="L32" s="3">
        <v>94</v>
      </c>
      <c r="M32">
        <f>G32*Komponen!C10 + H32*Komponen!C11 + I32*Komponen!C12 + J32*Komponen!C13 + K32*Komponen!C14 + L32*Komponen!C15</f>
        <v>91.85</v>
      </c>
      <c r="N32" t="str">
        <f t="shared" si="0"/>
        <v xml:space="preserve">A+ </v>
      </c>
    </row>
    <row r="33" spans="1:14" x14ac:dyDescent="0.25">
      <c r="A33">
        <v>29</v>
      </c>
      <c r="B33" t="s">
        <v>138</v>
      </c>
      <c r="C33" t="s">
        <v>139</v>
      </c>
      <c r="D33">
        <v>155555</v>
      </c>
      <c r="E33" t="s">
        <v>1</v>
      </c>
      <c r="F33" t="s">
        <v>3</v>
      </c>
      <c r="G33" s="3">
        <v>60</v>
      </c>
      <c r="H33" s="3">
        <v>70</v>
      </c>
      <c r="I33" s="3">
        <v>75</v>
      </c>
      <c r="J33" s="3">
        <v>80</v>
      </c>
      <c r="K33" s="3">
        <v>70</v>
      </c>
      <c r="L33" s="3">
        <v>90</v>
      </c>
      <c r="M33">
        <f>G33*Komponen!C10 + H33*Komponen!C11 + I33*Komponen!C12 + J33*Komponen!C13 + K33*Komponen!C14 + L33*Komponen!C15</f>
        <v>76.25</v>
      </c>
      <c r="N33" t="str">
        <f t="shared" si="0"/>
        <v xml:space="preserve">B+ </v>
      </c>
    </row>
    <row r="34" spans="1:14" x14ac:dyDescent="0.25">
      <c r="A34">
        <v>30</v>
      </c>
      <c r="B34" t="s">
        <v>140</v>
      </c>
      <c r="C34" t="s">
        <v>141</v>
      </c>
      <c r="D34">
        <v>155701</v>
      </c>
      <c r="E34" t="s">
        <v>1</v>
      </c>
      <c r="F34" t="s">
        <v>3</v>
      </c>
      <c r="G34" s="3">
        <v>75</v>
      </c>
      <c r="H34" s="3">
        <v>90</v>
      </c>
      <c r="I34" s="3">
        <v>75</v>
      </c>
      <c r="J34" s="3">
        <v>90</v>
      </c>
      <c r="K34" s="3">
        <v>75</v>
      </c>
      <c r="L34" s="3">
        <v>90</v>
      </c>
      <c r="M34">
        <f>G34*Komponen!C10 + H34*Komponen!C11 + I34*Komponen!C12 + J34*Komponen!C13 + K34*Komponen!C14 + L34*Komponen!C15</f>
        <v>84.75</v>
      </c>
      <c r="N34" t="str">
        <f t="shared" si="0"/>
        <v xml:space="preserve">A- </v>
      </c>
    </row>
    <row r="35" spans="1:14" x14ac:dyDescent="0.25">
      <c r="A35">
        <v>31</v>
      </c>
      <c r="B35" t="s">
        <v>142</v>
      </c>
      <c r="C35" t="s">
        <v>143</v>
      </c>
      <c r="D35">
        <v>156451</v>
      </c>
      <c r="E35" t="s">
        <v>1</v>
      </c>
      <c r="F35" t="s">
        <v>3</v>
      </c>
      <c r="G35" s="3">
        <v>60</v>
      </c>
      <c r="H35" s="3">
        <v>65</v>
      </c>
      <c r="I35" s="3">
        <v>60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64.25</v>
      </c>
      <c r="N35" t="str">
        <f t="shared" si="0"/>
        <v xml:space="preserve">C+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2025-01-29T22:13:21Z</dcterms:created>
  <dcterms:modified xsi:type="dcterms:W3CDTF">2025-02-01T13:56:04Z</dcterms:modified>
  <cp:category>nilai</cp:category>
</cp:coreProperties>
</file>