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A177635-B4DA-4723-879B-FA55AEEA13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<sst xmlns="http://schemas.openxmlformats.org/spreadsheetml/2006/main" count="195" uniqueCount="124">
  <si>
    <t>KODE MK</t>
  </si>
  <si>
    <t>A1F2A54R</t>
  </si>
  <si>
    <t>NAMA MK</t>
  </si>
  <si>
    <t>MICRO TEACHING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</si>
  <si>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</si>
  <si>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</si>
  <si>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</si>
  <si>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</si>
  <si>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</si>
  <si>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</si>
  <si>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</si>
  <si>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</si>
  <si>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MAHSUP,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</si>
  <si>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</si>
  <si>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</si>
  <si>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</si>
  <si>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</si>
  <si>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</si>
  <si>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</si>
  <si>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</si>
  <si>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</si>
  <si>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</si>
  <si>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</si>
  <si>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</si>
  <si>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</si>
  <si>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</si>
  <si>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</si>
  <si>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</si>
  <si>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</si>
  <si>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</si>
  <si>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</si>
  <si>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</si>
  <si>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</si>
  <si>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</si>
  <si>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</si>
  <si>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</si>
  <si>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</si>
  <si>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</si>
  <si>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</si>
  <si>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</si>
  <si>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</si>
  <si>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</si>
  <si>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</si>
  <si>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</si>
  <si>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</si>
  <si>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</si>
  <si>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</si>
  <si>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</si>
  <si>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</si>
  <si>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</si>
  <si>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</si>
  <si>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</si>
  <si>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</si>
  <si>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</si>
  <si>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</si>
  <si>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</si>
  <si>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</si>
  <si>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</si>
  <si>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</si>
  <si>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</si>
  <si>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</si>
  <si>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</si>
  <si>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</si>
  <si>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</si>
  <si>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MICRO TEACHING (A1F2A54R)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</si>
  <si>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</si>
  <si>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</si>
  <si>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</si>
  <si>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</si>
  <si>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</si>
  <si>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</si>
  <si>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</si>
  <si>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</si>
  <si>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</si>
  <si>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2022A1F001</t>
  </si>
  <si>
    <t>ALFIAN RAHMAN HADI</t>
  </si>
  <si>
    <t>2022A1F002</t>
  </si>
  <si>
    <t>DEA HAFIDZA</t>
  </si>
  <si>
    <t>2022A1F004</t>
  </si>
  <si>
    <t>FEBI FEBRIANTI</t>
  </si>
  <si>
    <t>2022A1F005</t>
  </si>
  <si>
    <t>LAILATUL HOYALI</t>
  </si>
  <si>
    <t>2022A1F006</t>
  </si>
  <si>
    <t>LAILATUL JANNAH</t>
  </si>
  <si>
    <t>2022A1F007</t>
  </si>
  <si>
    <t>LILIS SURIANI</t>
  </si>
  <si>
    <t>2022A1F008</t>
  </si>
  <si>
    <t>MARDIANTO</t>
  </si>
  <si>
    <t>2022A1F009</t>
  </si>
  <si>
    <t>MELI ANGGRIYANI</t>
  </si>
  <si>
    <t>2022A1F010</t>
  </si>
  <si>
    <t>NUR ISTIQAMAH</t>
  </si>
  <si>
    <t>2022A1F011</t>
  </si>
  <si>
    <t>NURWAHIDAH</t>
  </si>
  <si>
    <t>2022A1F012</t>
  </si>
  <si>
    <t>YOHANA HESTA</t>
  </si>
  <si>
    <t>2022A1F013</t>
  </si>
  <si>
    <t>ADELIA NURUL KHOTIMAH</t>
  </si>
  <si>
    <t>2022A1F014</t>
  </si>
  <si>
    <t>ALFIANA SAHRAINI</t>
  </si>
  <si>
    <t>2022A1F015</t>
  </si>
  <si>
    <t>SABRAN JAMILAH</t>
  </si>
  <si>
    <t>2022A1F016</t>
  </si>
  <si>
    <t>YULIANUS JAHEL</t>
  </si>
  <si>
    <t>Kontrak kuliah dan silabus</t>
  </si>
  <si>
    <t>Sistematika RPP sesuai Kurikulum 2013</t>
  </si>
  <si>
    <t>Membuat perangkat pembelajaran RPP dan Sistem Penilaian</t>
  </si>
  <si>
    <t>Praktek Mengajar 2 orang mahasiswa</t>
  </si>
  <si>
    <t>Tuition contracts and syllabus</t>
  </si>
  <si>
    <t>Systematics of the RPP according to the 2013 Curriculum</t>
  </si>
  <si>
    <t>Creating lesson plan learning tools and assessment systems</t>
  </si>
  <si>
    <t>Teaching Practice 2 students</t>
  </si>
  <si>
    <t>Mahasiswa berpartisipasi dalam diskusi praktek mengajar</t>
  </si>
  <si>
    <t>Melakukan quis terkait perangkat pembelajaran</t>
  </si>
  <si>
    <t>Membuat media pembelajaran</t>
  </si>
  <si>
    <t>Membuat Perangkat pembelajaran RPP dan Silabus</t>
  </si>
  <si>
    <t>Praktek mengajar RPP pertama</t>
  </si>
  <si>
    <t>Praktek mengajar RPP kedua</t>
  </si>
  <si>
    <t>Students participate in teaching practice discussions</t>
  </si>
  <si>
    <t>Creating Learning Tools for RPP and Syllabus</t>
  </si>
  <si>
    <t>Doing quis related to learning tools</t>
  </si>
  <si>
    <t>Creating learning media</t>
  </si>
  <si>
    <t>Practice of teaching the first lesson plan</t>
  </si>
  <si>
    <t>Practice of teaching the second lesson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</si>
</sst>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G15" sqref="G1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104</v>
      </c>
      <c r="C10" s="3" t="s">
        <v>108</v>
      </c>
      <c r="D10">
        <v>1234583382</v>
      </c>
    </row>
    <row r="11" spans="1:4" x14ac:dyDescent="0.35">
      <c r="A11">
        <v>2</v>
      </c>
      <c r="B11" s="3" t="s">
        <v>105</v>
      </c>
      <c r="C11" s="3" t="s">
        <v>109</v>
      </c>
      <c r="D11">
        <v>1234583382</v>
      </c>
    </row>
    <row r="12" spans="1:4" x14ac:dyDescent="0.35">
      <c r="A12">
        <v>3</v>
      </c>
      <c r="B12" s="3" t="s">
        <v>106</v>
      </c>
      <c r="C12" s="3" t="s">
        <v>110</v>
      </c>
      <c r="D12">
        <v>1234583382</v>
      </c>
    </row>
    <row r="13" spans="1:4" x14ac:dyDescent="0.35">
      <c r="A13">
        <v>4</v>
      </c>
      <c r="B13" s="3" t="s">
        <v>107</v>
      </c>
      <c r="C13" s="3" t="s">
        <v>111</v>
      </c>
      <c r="D13">
        <v>1234583382</v>
      </c>
    </row>
    <row r="14" spans="1:4" x14ac:dyDescent="0.35">
      <c r="A14">
        <v>5</v>
      </c>
      <c r="B14" s="3" t="s">
        <v>107</v>
      </c>
      <c r="C14" s="3" t="s">
        <v>111</v>
      </c>
      <c r="D14">
        <v>1234583382</v>
      </c>
    </row>
    <row r="15" spans="1:4" x14ac:dyDescent="0.35">
      <c r="A15">
        <v>6</v>
      </c>
      <c r="B15" s="3" t="s">
        <v>107</v>
      </c>
      <c r="C15" s="3" t="s">
        <v>111</v>
      </c>
      <c r="D15">
        <v>1234583382</v>
      </c>
    </row>
    <row r="16" spans="1:4" x14ac:dyDescent="0.35">
      <c r="A16">
        <v>7</v>
      </c>
      <c r="B16" s="3" t="s">
        <v>107</v>
      </c>
      <c r="C16" s="3" t="s">
        <v>111</v>
      </c>
      <c r="D16">
        <v>1234583382</v>
      </c>
    </row>
    <row r="17" spans="1:4" x14ac:dyDescent="0.35">
      <c r="A17">
        <v>8</v>
      </c>
      <c r="B17" s="3" t="s">
        <v>107</v>
      </c>
      <c r="C17" s="3" t="s">
        <v>111</v>
      </c>
      <c r="D17">
        <v>1234583382</v>
      </c>
    </row>
    <row r="18" spans="1:4" x14ac:dyDescent="0.35">
      <c r="A18">
        <v>9</v>
      </c>
      <c r="B18" s="3" t="s">
        <v>107</v>
      </c>
      <c r="C18" s="3" t="s">
        <v>111</v>
      </c>
      <c r="D18">
        <v>1234583382</v>
      </c>
    </row>
    <row r="19" spans="1:4" x14ac:dyDescent="0.35">
      <c r="A19">
        <v>10</v>
      </c>
      <c r="B19" s="3" t="s">
        <v>107</v>
      </c>
      <c r="C19" s="3" t="s">
        <v>111</v>
      </c>
      <c r="D19">
        <v>1234583382</v>
      </c>
    </row>
    <row r="20" spans="1:4" x14ac:dyDescent="0.35">
      <c r="A20">
        <v>11</v>
      </c>
      <c r="B20" s="3" t="s">
        <v>107</v>
      </c>
      <c r="C20" s="3" t="s">
        <v>111</v>
      </c>
      <c r="D20">
        <v>1234583382</v>
      </c>
    </row>
    <row r="21" spans="1:4" x14ac:dyDescent="0.35">
      <c r="A21">
        <v>12</v>
      </c>
      <c r="B21" s="3" t="s">
        <v>107</v>
      </c>
      <c r="C21" s="3" t="s">
        <v>111</v>
      </c>
      <c r="D21">
        <v>1234583382</v>
      </c>
    </row>
    <row r="22" spans="1:4" x14ac:dyDescent="0.35">
      <c r="A22">
        <v>13</v>
      </c>
      <c r="B22" s="3" t="s">
        <v>107</v>
      </c>
      <c r="C22" s="3" t="s">
        <v>111</v>
      </c>
      <c r="D22">
        <v>1234583382</v>
      </c>
    </row>
    <row r="23" spans="1:4" x14ac:dyDescent="0.35">
      <c r="A23">
        <v>14</v>
      </c>
      <c r="B23" s="3" t="s">
        <v>107</v>
      </c>
      <c r="C23" s="3" t="s">
        <v>111</v>
      </c>
      <c r="D23">
        <v>1234583382</v>
      </c>
    </row>
    <row r="24" spans="1:4" x14ac:dyDescent="0.35">
      <c r="A24">
        <v>15</v>
      </c>
      <c r="B24" s="3" t="s">
        <v>107</v>
      </c>
      <c r="C24" s="3" t="s">
        <v>111</v>
      </c>
      <c r="D24">
        <v>1234583382</v>
      </c>
    </row>
    <row r="25" spans="1:4" x14ac:dyDescent="0.35">
      <c r="A25">
        <v>16</v>
      </c>
      <c r="B25" s="3"/>
      <c r="C25" s="3"/>
      <c r="D25">
        <v>1234583382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112</v>
      </c>
      <c r="E10" s="3" t="s">
        <v>118</v>
      </c>
      <c r="F10">
        <v>1234583382</v>
      </c>
    </row>
    <row r="11" spans="1:6" x14ac:dyDescent="0.35">
      <c r="A11">
        <v>2</v>
      </c>
      <c r="B11" t="s">
        <v>59</v>
      </c>
      <c r="C11" s="9">
        <v>0.1</v>
      </c>
      <c r="D11" s="3" t="s">
        <v>115</v>
      </c>
      <c r="E11" s="3" t="s">
        <v>119</v>
      </c>
      <c r="F11">
        <v>1234583382</v>
      </c>
    </row>
    <row r="12" spans="1:6" x14ac:dyDescent="0.35">
      <c r="A12">
        <v>3</v>
      </c>
      <c r="B12" t="s">
        <v>60</v>
      </c>
      <c r="C12" s="9">
        <v>0.1</v>
      </c>
      <c r="D12" s="3" t="s">
        <v>113</v>
      </c>
      <c r="E12" s="3" t="s">
        <v>120</v>
      </c>
      <c r="F12">
        <v>1234583382</v>
      </c>
    </row>
    <row r="13" spans="1:6" x14ac:dyDescent="0.35">
      <c r="A13">
        <v>4</v>
      </c>
      <c r="B13" t="s">
        <v>61</v>
      </c>
      <c r="C13" s="9">
        <v>0.1</v>
      </c>
      <c r="D13" s="3" t="s">
        <v>114</v>
      </c>
      <c r="E13" s="3" t="s">
        <v>121</v>
      </c>
      <c r="F13">
        <v>1234583382</v>
      </c>
    </row>
    <row r="14" spans="1:6" x14ac:dyDescent="0.35">
      <c r="A14">
        <v>5</v>
      </c>
      <c r="B14" t="s">
        <v>62</v>
      </c>
      <c r="C14" s="9">
        <v>0.3</v>
      </c>
      <c r="D14" s="3" t="s">
        <v>116</v>
      </c>
      <c r="E14" s="3" t="s">
        <v>122</v>
      </c>
      <c r="F14">
        <v>1234583382</v>
      </c>
    </row>
    <row r="15" spans="1:6" x14ac:dyDescent="0.35">
      <c r="A15">
        <v>6</v>
      </c>
      <c r="B15" t="s">
        <v>63</v>
      </c>
      <c r="C15" s="9">
        <v>0.3</v>
      </c>
      <c r="D15" s="3" t="s">
        <v>117</v>
      </c>
      <c r="E15" s="3" t="s">
        <v>123</v>
      </c>
      <c r="F15">
        <v>1234583382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D2" workbookViewId="0">
      <selection activeCell="J15" sqref="J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155090</v>
      </c>
      <c r="E5" t="s">
        <v>1</v>
      </c>
      <c r="F5" t="s">
        <v>3</v>
      </c>
      <c r="G5" s="3">
        <v>76</v>
      </c>
      <c r="H5" s="3">
        <v>76</v>
      </c>
      <c r="I5" s="3">
        <v>74</v>
      </c>
      <c r="J5" s="3">
        <v>78</v>
      </c>
      <c r="K5" s="3">
        <v>75</v>
      </c>
      <c r="L5" s="3">
        <v>76</v>
      </c>
      <c r="M5">
        <f>G5*Komponen!C10 + H5*Komponen!C11 + I5*Komponen!C12 + J5*Komponen!C13 + K5*Komponen!C14 + L5*Komponen!C15</f>
        <v>75.7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76</v>
      </c>
      <c r="C6" t="s">
        <v>77</v>
      </c>
      <c r="D6">
        <v>155606</v>
      </c>
      <c r="E6" t="s">
        <v>1</v>
      </c>
      <c r="F6" t="s">
        <v>3</v>
      </c>
      <c r="G6" s="3">
        <v>67</v>
      </c>
      <c r="H6" s="3">
        <v>68</v>
      </c>
      <c r="I6" s="3">
        <v>68</v>
      </c>
      <c r="J6" s="3">
        <v>67</v>
      </c>
      <c r="K6" s="3">
        <v>67</v>
      </c>
      <c r="L6" s="3">
        <v>75</v>
      </c>
      <c r="M6">
        <f>G6*Komponen!C10 + H6*Komponen!C11 + I6*Komponen!C12 + J6*Komponen!C13 + K6*Komponen!C14 + L6*Komponen!C15</f>
        <v>69.599999999999994</v>
      </c>
      <c r="N6" t="str">
        <f t="shared" si="0"/>
        <v>B</v>
      </c>
    </row>
    <row r="7" spans="1:14" x14ac:dyDescent="0.35">
      <c r="A7">
        <v>3</v>
      </c>
      <c r="B7" t="s">
        <v>78</v>
      </c>
      <c r="C7" t="s">
        <v>79</v>
      </c>
      <c r="D7">
        <v>155546</v>
      </c>
      <c r="E7" t="s">
        <v>1</v>
      </c>
      <c r="F7" t="s">
        <v>3</v>
      </c>
      <c r="G7" s="3">
        <v>75</v>
      </c>
      <c r="H7" s="3">
        <v>76</v>
      </c>
      <c r="I7" s="3">
        <v>77</v>
      </c>
      <c r="J7" s="3">
        <v>78</v>
      </c>
      <c r="K7" s="3">
        <v>75</v>
      </c>
      <c r="L7" s="3">
        <v>78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35">
      <c r="A8">
        <v>4</v>
      </c>
      <c r="B8" t="s">
        <v>80</v>
      </c>
      <c r="C8" t="s">
        <v>81</v>
      </c>
      <c r="D8">
        <v>154458</v>
      </c>
      <c r="E8" t="s">
        <v>1</v>
      </c>
      <c r="F8" t="s">
        <v>3</v>
      </c>
      <c r="G8" s="3">
        <v>75</v>
      </c>
      <c r="H8" s="3">
        <v>76</v>
      </c>
      <c r="I8" s="3">
        <v>77</v>
      </c>
      <c r="J8" s="3">
        <v>78</v>
      </c>
      <c r="K8" s="3">
        <v>75</v>
      </c>
      <c r="L8" s="3">
        <v>78</v>
      </c>
      <c r="M8">
        <f>G8*Komponen!C10 + H8*Komponen!C11 + I8*Komponen!C12 + J8*Komponen!C13 + K8*Komponen!C14 + L8*Komponen!C15</f>
        <v>76.5</v>
      </c>
      <c r="N8" t="str">
        <f t="shared" si="0"/>
        <v>A-</v>
      </c>
    </row>
    <row r="9" spans="1:14" x14ac:dyDescent="0.35">
      <c r="A9">
        <v>5</v>
      </c>
      <c r="B9" t="s">
        <v>82</v>
      </c>
      <c r="C9" t="s">
        <v>83</v>
      </c>
      <c r="D9">
        <v>154459</v>
      </c>
      <c r="E9" t="s">
        <v>1</v>
      </c>
      <c r="F9" t="s">
        <v>3</v>
      </c>
      <c r="G9" s="3">
        <v>75</v>
      </c>
      <c r="H9" s="3">
        <v>76</v>
      </c>
      <c r="I9" s="3">
        <v>77</v>
      </c>
      <c r="J9" s="3">
        <v>78</v>
      </c>
      <c r="K9" s="3">
        <v>78</v>
      </c>
      <c r="L9" s="3">
        <v>79</v>
      </c>
      <c r="M9">
        <f>G9*Komponen!C10 + H9*Komponen!C11 + I9*Komponen!C12 + J9*Komponen!C13 + K9*Komponen!C14 + L9*Komponen!C15</f>
        <v>77.7</v>
      </c>
      <c r="N9" t="str">
        <f t="shared" si="0"/>
        <v>A-</v>
      </c>
    </row>
    <row r="10" spans="1:14" x14ac:dyDescent="0.35">
      <c r="A10">
        <v>6</v>
      </c>
      <c r="B10" t="s">
        <v>84</v>
      </c>
      <c r="C10" t="s">
        <v>85</v>
      </c>
      <c r="D10">
        <v>155569</v>
      </c>
      <c r="E10" t="s">
        <v>1</v>
      </c>
      <c r="F10" t="s">
        <v>3</v>
      </c>
      <c r="G10" s="3">
        <v>75</v>
      </c>
      <c r="H10" s="3">
        <v>76</v>
      </c>
      <c r="I10" s="3">
        <v>77</v>
      </c>
      <c r="J10" s="3">
        <v>70</v>
      </c>
      <c r="K10" s="3">
        <v>76</v>
      </c>
      <c r="L10" s="3">
        <v>74</v>
      </c>
      <c r="M10">
        <f>G10*Komponen!C10 + H10*Komponen!C11 + I10*Komponen!C12 + J10*Komponen!C13 + K10*Komponen!C14 + L10*Komponen!C15</f>
        <v>74.8</v>
      </c>
      <c r="N10" t="str">
        <f t="shared" si="0"/>
        <v>B+</v>
      </c>
    </row>
    <row r="11" spans="1:14" x14ac:dyDescent="0.35">
      <c r="A11">
        <v>7</v>
      </c>
      <c r="B11" t="s">
        <v>86</v>
      </c>
      <c r="C11" t="s">
        <v>87</v>
      </c>
      <c r="D11">
        <v>156111</v>
      </c>
      <c r="E11" t="s">
        <v>1</v>
      </c>
      <c r="F11" t="s">
        <v>3</v>
      </c>
      <c r="G11" s="3">
        <v>70</v>
      </c>
      <c r="H11" s="3">
        <v>76</v>
      </c>
      <c r="I11" s="3">
        <v>77</v>
      </c>
      <c r="J11" s="3">
        <v>78</v>
      </c>
      <c r="K11" s="3">
        <v>70</v>
      </c>
      <c r="L11" s="3">
        <v>20</v>
      </c>
      <c r="M11">
        <f>G11*Komponen!C10 + H11*Komponen!C11 + I11*Komponen!C12 + J11*Komponen!C13 + K11*Komponen!C14 + L11*Komponen!C15</f>
        <v>57.1</v>
      </c>
      <c r="N11" t="str">
        <f t="shared" si="0"/>
        <v>C+</v>
      </c>
    </row>
    <row r="12" spans="1:14" x14ac:dyDescent="0.35">
      <c r="A12">
        <v>8</v>
      </c>
      <c r="B12" t="s">
        <v>88</v>
      </c>
      <c r="C12" t="s">
        <v>89</v>
      </c>
      <c r="D12">
        <v>155517</v>
      </c>
      <c r="E12" t="s">
        <v>1</v>
      </c>
      <c r="F12" t="s">
        <v>3</v>
      </c>
      <c r="G12" s="3">
        <v>75</v>
      </c>
      <c r="H12" s="3">
        <v>76</v>
      </c>
      <c r="I12" s="3">
        <v>76</v>
      </c>
      <c r="J12" s="3">
        <v>78</v>
      </c>
      <c r="K12" s="3">
        <v>78</v>
      </c>
      <c r="L12" s="3">
        <v>73</v>
      </c>
      <c r="M12">
        <f>G12*Komponen!C10 + H12*Komponen!C11 + I12*Komponen!C12 + J12*Komponen!C13 + K12*Komponen!C14 + L12*Komponen!C15</f>
        <v>75.800000000000011</v>
      </c>
      <c r="N12" t="str">
        <f t="shared" si="0"/>
        <v>A-</v>
      </c>
    </row>
    <row r="13" spans="1:14" x14ac:dyDescent="0.35">
      <c r="A13">
        <v>9</v>
      </c>
      <c r="B13" t="s">
        <v>90</v>
      </c>
      <c r="C13" t="s">
        <v>91</v>
      </c>
      <c r="D13">
        <v>155556</v>
      </c>
      <c r="E13" t="s">
        <v>1</v>
      </c>
      <c r="F13" t="s">
        <v>3</v>
      </c>
      <c r="G13" s="3">
        <v>75</v>
      </c>
      <c r="H13" s="3">
        <v>76</v>
      </c>
      <c r="I13" s="3">
        <v>77</v>
      </c>
      <c r="J13" s="3">
        <v>78</v>
      </c>
      <c r="K13" s="3">
        <v>75</v>
      </c>
      <c r="L13" s="3">
        <v>76</v>
      </c>
      <c r="M13">
        <f>G13*Komponen!C10 + H13*Komponen!C11 + I13*Komponen!C12 + J13*Komponen!C13 + K13*Komponen!C14 + L13*Komponen!C15</f>
        <v>75.900000000000006</v>
      </c>
      <c r="N13" t="str">
        <f t="shared" si="0"/>
        <v>A-</v>
      </c>
    </row>
    <row r="14" spans="1:14" x14ac:dyDescent="0.35">
      <c r="A14">
        <v>10</v>
      </c>
      <c r="B14" t="s">
        <v>92</v>
      </c>
      <c r="C14" t="s">
        <v>93</v>
      </c>
      <c r="D14">
        <v>155720</v>
      </c>
      <c r="E14" t="s">
        <v>1</v>
      </c>
      <c r="F14" t="s">
        <v>3</v>
      </c>
      <c r="G14" s="3">
        <v>75</v>
      </c>
      <c r="H14" s="3">
        <v>76</v>
      </c>
      <c r="I14" s="3">
        <v>76</v>
      </c>
      <c r="J14" s="3">
        <v>78</v>
      </c>
      <c r="K14" s="3">
        <v>70</v>
      </c>
      <c r="L14" s="3">
        <v>73</v>
      </c>
      <c r="M14">
        <f>G14*Komponen!C10 + H14*Komponen!C11 + I14*Komponen!C12 + J14*Komponen!C13 + K14*Komponen!C14 + L14*Komponen!C15</f>
        <v>73.400000000000006</v>
      </c>
      <c r="N14" t="str">
        <f t="shared" si="0"/>
        <v>B+</v>
      </c>
    </row>
    <row r="15" spans="1:14" x14ac:dyDescent="0.35">
      <c r="A15">
        <v>11</v>
      </c>
      <c r="B15" t="s">
        <v>94</v>
      </c>
      <c r="C15" t="s">
        <v>95</v>
      </c>
      <c r="D15">
        <v>155568</v>
      </c>
      <c r="E15" t="s">
        <v>1</v>
      </c>
      <c r="F15" t="s">
        <v>3</v>
      </c>
      <c r="G15" s="3">
        <v>75</v>
      </c>
      <c r="H15" s="3">
        <v>74</v>
      </c>
      <c r="I15" s="3">
        <v>71</v>
      </c>
      <c r="J15" s="3">
        <v>72</v>
      </c>
      <c r="K15" s="3">
        <v>78</v>
      </c>
      <c r="L15" s="3">
        <v>74</v>
      </c>
      <c r="M15">
        <f>G15*Komponen!C10 + H15*Komponen!C11 + I15*Komponen!C12 + J15*Komponen!C13 + K15*Komponen!C14 + L15*Komponen!C15</f>
        <v>74.8</v>
      </c>
      <c r="N15" t="str">
        <f t="shared" si="0"/>
        <v>B+</v>
      </c>
    </row>
    <row r="16" spans="1:14" x14ac:dyDescent="0.35">
      <c r="A16">
        <v>12</v>
      </c>
      <c r="B16" t="s">
        <v>96</v>
      </c>
      <c r="C16" t="s">
        <v>97</v>
      </c>
      <c r="D16">
        <v>155564</v>
      </c>
      <c r="E16" t="s">
        <v>1</v>
      </c>
      <c r="F16" t="s">
        <v>3</v>
      </c>
      <c r="G16" s="3">
        <v>68</v>
      </c>
      <c r="H16" s="3">
        <v>67</v>
      </c>
      <c r="I16" s="3">
        <v>67</v>
      </c>
      <c r="J16" s="3">
        <v>67</v>
      </c>
      <c r="K16" s="3">
        <v>70</v>
      </c>
      <c r="L16" s="3">
        <v>72</v>
      </c>
      <c r="M16">
        <f>G16*Komponen!C10 + H16*Komponen!C11 + I16*Komponen!C12 + J16*Komponen!C13 + K16*Komponen!C14 + L16*Komponen!C15</f>
        <v>69.5</v>
      </c>
      <c r="N16" t="str">
        <f t="shared" si="0"/>
        <v>B</v>
      </c>
    </row>
    <row r="17" spans="1:14" x14ac:dyDescent="0.35">
      <c r="A17">
        <v>13</v>
      </c>
      <c r="B17" t="s">
        <v>98</v>
      </c>
      <c r="C17" t="s">
        <v>99</v>
      </c>
      <c r="D17">
        <v>154263</v>
      </c>
      <c r="E17" t="s">
        <v>1</v>
      </c>
      <c r="F17" t="s">
        <v>3</v>
      </c>
      <c r="G17" s="3">
        <v>75</v>
      </c>
      <c r="H17" s="3">
        <v>76</v>
      </c>
      <c r="I17" s="3">
        <v>77</v>
      </c>
      <c r="J17" s="3">
        <v>78</v>
      </c>
      <c r="K17" s="3">
        <v>74</v>
      </c>
      <c r="L17" s="3">
        <v>78</v>
      </c>
      <c r="M17">
        <f>G17*Komponen!C10 + H17*Komponen!C11 + I17*Komponen!C12 + J17*Komponen!C13 + K17*Komponen!C14 + L17*Komponen!C15</f>
        <v>76.199999999999989</v>
      </c>
      <c r="N17" t="str">
        <f t="shared" si="0"/>
        <v>A-</v>
      </c>
    </row>
    <row r="18" spans="1:14" x14ac:dyDescent="0.35">
      <c r="A18">
        <v>14</v>
      </c>
      <c r="B18" t="s">
        <v>100</v>
      </c>
      <c r="C18" t="s">
        <v>101</v>
      </c>
      <c r="D18">
        <v>155397</v>
      </c>
      <c r="E18" t="s">
        <v>1</v>
      </c>
      <c r="F18" t="s">
        <v>3</v>
      </c>
      <c r="G18" s="3">
        <v>75</v>
      </c>
      <c r="H18" s="3">
        <v>75</v>
      </c>
      <c r="I18" s="3">
        <v>77</v>
      </c>
      <c r="J18" s="3">
        <v>78</v>
      </c>
      <c r="K18" s="3">
        <v>78</v>
      </c>
      <c r="L18" s="3">
        <v>78</v>
      </c>
      <c r="M18">
        <f>G18*Komponen!C10 + H18*Komponen!C11 + I18*Komponen!C12 + J18*Komponen!C13 + K18*Komponen!C14 + L18*Komponen!C15</f>
        <v>77.3</v>
      </c>
      <c r="N18" t="str">
        <f t="shared" si="0"/>
        <v>A-</v>
      </c>
    </row>
    <row r="19" spans="1:14" x14ac:dyDescent="0.35">
      <c r="A19">
        <v>15</v>
      </c>
      <c r="B19" t="s">
        <v>102</v>
      </c>
      <c r="C19" t="s">
        <v>103</v>
      </c>
      <c r="D19">
        <v>155571</v>
      </c>
      <c r="E19" t="s">
        <v>1</v>
      </c>
      <c r="F19" t="s">
        <v>3</v>
      </c>
      <c r="G19" s="3">
        <v>75</v>
      </c>
      <c r="H19" s="3">
        <v>76</v>
      </c>
      <c r="I19" s="3">
        <v>77</v>
      </c>
      <c r="J19" s="3">
        <v>78</v>
      </c>
      <c r="K19" s="3">
        <v>70</v>
      </c>
      <c r="L19" s="3">
        <v>10</v>
      </c>
      <c r="M19">
        <f>G19*Komponen!C10 + H19*Komponen!C11 + I19*Komponen!C12 + J19*Komponen!C13 + K19*Komponen!C14 + L19*Komponen!C15</f>
        <v>54.6</v>
      </c>
      <c r="N19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2025-01-25T02:06:54Z</dcterms:created>
  <dcterms:modified xsi:type="dcterms:W3CDTF">2025-01-25T03:13:13Z</dcterms:modified>
  <cp:category>nilai</cp:category>
</cp:coreProperties>
</file>