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&amp; Soal UAS Mhs UMMAT\Ganjil 24-25\"/>
    </mc:Choice>
  </mc:AlternateContent>
  <xr:revisionPtr revIDLastSave="0" documentId="13_ncr:1_{BEF132A1-3FC5-44E4-8A1C-C840811CE6F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<sst xmlns="http://schemas.openxmlformats.org/spreadsheetml/2006/main" count="189" uniqueCount="118">
  <si>
    <t>KODE MK</t>
  </si>
  <si>
    <t>A1F2A49A</t>
  </si>
  <si>
    <t>NAMA MK</t>
  </si>
  <si>
    <t>EVALUASI PENGAJARAN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</si>
  <si>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</si>
  <si>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</si>
  <si>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</si>
  <si>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</si>
  <si>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</si>
  <si>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</si>
  <si>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</si>
  <si>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</si>
  <si>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MAHSUP,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</si>
  <si>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</si>
  <si>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</si>
  <si>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</si>
  <si>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</si>
  <si>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</si>
  <si>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</si>
  <si>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</si>
  <si>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</si>
  <si>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</si>
  <si>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</si>
  <si>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</si>
  <si>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</si>
  <si>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</si>
  <si>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</si>
  <si>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</si>
  <si>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</si>
  <si>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</si>
  <si>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</si>
  <si>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</si>
  <si>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</si>
  <si>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</si>
  <si>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</si>
  <si>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</si>
  <si>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</si>
  <si>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</si>
  <si>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</si>
  <si>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</si>
  <si>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</si>
  <si>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</si>
  <si>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</si>
  <si>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</si>
  <si>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</si>
  <si>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</si>
  <si>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</si>
  <si>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</si>
  <si>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</si>
  <si>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</si>
  <si>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</si>
  <si>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</si>
  <si>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</si>
  <si>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</si>
  <si>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</si>
  <si>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</si>
  <si>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</si>
  <si>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</si>
  <si>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</si>
  <si>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</si>
  <si>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</si>
  <si>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</si>
  <si>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</si>
  <si>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</si>
  <si>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</si>
  <si>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</si>
  <si>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</si>
  <si>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PENGAJARAN (A1F2A49A)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</si>
  <si>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</si>
  <si>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</si>
  <si>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</si>
  <si>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</si>
  <si>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</si>
  <si>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</si>
  <si>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</si>
  <si>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</si>
  <si>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</si>
  <si>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2022A1F001</t>
  </si>
  <si>
    <t>ALFIAN RAHMAN HADI</t>
  </si>
  <si>
    <t>2022A1F002</t>
  </si>
  <si>
    <t>DEA HAFIDZA</t>
  </si>
  <si>
    <t>2022A1F004</t>
  </si>
  <si>
    <t>FEBI FEBRIANTI</t>
  </si>
  <si>
    <t>2022A1F005</t>
  </si>
  <si>
    <t>LAILATUL HOYALI</t>
  </si>
  <si>
    <t>2022A1F006</t>
  </si>
  <si>
    <t>LAILATUL JANNAH</t>
  </si>
  <si>
    <t>2022A1F007</t>
  </si>
  <si>
    <t>LILIS SURIANI</t>
  </si>
  <si>
    <t>2022A1F008</t>
  </si>
  <si>
    <t>MARDIANTO</t>
  </si>
  <si>
    <t>2022A1F009</t>
  </si>
  <si>
    <t>MELI ANGGRIYANI</t>
  </si>
  <si>
    <t>2022A1F010</t>
  </si>
  <si>
    <t>NUR ISTIQAMAH</t>
  </si>
  <si>
    <t>2022A1F011</t>
  </si>
  <si>
    <t>NURWAHIDAH</t>
  </si>
  <si>
    <t>2022A1F012</t>
  </si>
  <si>
    <t>YOHANA HESTA</t>
  </si>
  <si>
    <t>2022A1F013</t>
  </si>
  <si>
    <t>ADELIA NURUL KHOTIMAH</t>
  </si>
  <si>
    <t>2022A1F014</t>
  </si>
  <si>
    <t>ALFIANA SAHRAINI</t>
  </si>
  <si>
    <t>2022A1F015</t>
  </si>
  <si>
    <t>SABRAN JAMILAH</t>
  </si>
  <si>
    <t>2022A1F016</t>
  </si>
  <si>
    <t>YULIANUS JAHEL</t>
  </si>
  <si>
    <t>BAIQ INDHIRA EKA SUWANDINI</t>
  </si>
  <si>
    <t>HENDI HIDAYAH</t>
  </si>
  <si>
    <t>IKHWANUL MUSLIMIN</t>
  </si>
  <si>
    <t>ISTIKATUNISAH</t>
  </si>
  <si>
    <t>LAELA SAFITRI</t>
  </si>
  <si>
    <t>FITRAH UTAMI PUTRI</t>
  </si>
  <si>
    <t>SAFARUDDIN</t>
  </si>
  <si>
    <t>SUPARDI</t>
  </si>
  <si>
    <t>DELISTA APRILIYA</t>
  </si>
  <si>
    <t>DWI SURYO PUTRO</t>
  </si>
  <si>
    <t>ZAMRATUL ASWAD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</si>
</sst>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1234583381</v>
      </c>
    </row>
    <row r="11" spans="1:4" x14ac:dyDescent="0.35">
      <c r="A11">
        <v>2</v>
      </c>
      <c r="B11" s="3"/>
      <c r="C11" s="3"/>
      <c r="D11">
        <v>1234583381</v>
      </c>
    </row>
    <row r="12" spans="1:4" x14ac:dyDescent="0.35">
      <c r="A12">
        <v>3</v>
      </c>
      <c r="B12" s="3"/>
      <c r="C12" s="3"/>
      <c r="D12">
        <v>1234583381</v>
      </c>
    </row>
    <row r="13" spans="1:4" x14ac:dyDescent="0.35">
      <c r="A13">
        <v>4</v>
      </c>
      <c r="B13" s="3"/>
      <c r="C13" s="3"/>
      <c r="D13">
        <v>1234583381</v>
      </c>
    </row>
    <row r="14" spans="1:4" x14ac:dyDescent="0.35">
      <c r="A14">
        <v>5</v>
      </c>
      <c r="B14" s="3"/>
      <c r="C14" s="3"/>
      <c r="D14">
        <v>1234583381</v>
      </c>
    </row>
    <row r="15" spans="1:4" x14ac:dyDescent="0.35">
      <c r="A15">
        <v>6</v>
      </c>
      <c r="B15" s="3"/>
      <c r="C15" s="3"/>
      <c r="D15">
        <v>1234583381</v>
      </c>
    </row>
    <row r="16" spans="1:4" x14ac:dyDescent="0.35">
      <c r="A16">
        <v>7</v>
      </c>
      <c r="B16" s="3"/>
      <c r="C16" s="3"/>
      <c r="D16">
        <v>1234583381</v>
      </c>
    </row>
    <row r="17" spans="1:4" x14ac:dyDescent="0.35">
      <c r="A17">
        <v>8</v>
      </c>
      <c r="B17" s="3"/>
      <c r="C17" s="3"/>
      <c r="D17">
        <v>1234583381</v>
      </c>
    </row>
    <row r="18" spans="1:4" x14ac:dyDescent="0.35">
      <c r="A18">
        <v>9</v>
      </c>
      <c r="B18" s="3"/>
      <c r="C18" s="3"/>
      <c r="D18">
        <v>1234583381</v>
      </c>
    </row>
    <row r="19" spans="1:4" x14ac:dyDescent="0.35">
      <c r="A19">
        <v>10</v>
      </c>
      <c r="B19" s="3"/>
      <c r="C19" s="3"/>
      <c r="D19">
        <v>1234583381</v>
      </c>
    </row>
    <row r="20" spans="1:4" x14ac:dyDescent="0.35">
      <c r="A20">
        <v>11</v>
      </c>
      <c r="B20" s="3"/>
      <c r="C20" s="3"/>
      <c r="D20">
        <v>1234583381</v>
      </c>
    </row>
    <row r="21" spans="1:4" x14ac:dyDescent="0.35">
      <c r="A21">
        <v>12</v>
      </c>
      <c r="B21" s="3"/>
      <c r="C21" s="3"/>
      <c r="D21">
        <v>1234583381</v>
      </c>
    </row>
    <row r="22" spans="1:4" x14ac:dyDescent="0.35">
      <c r="A22">
        <v>13</v>
      </c>
      <c r="B22" s="3"/>
      <c r="C22" s="3"/>
      <c r="D22">
        <v>1234583381</v>
      </c>
    </row>
    <row r="23" spans="1:4" x14ac:dyDescent="0.35">
      <c r="A23">
        <v>14</v>
      </c>
      <c r="B23" s="3"/>
      <c r="C23" s="3"/>
      <c r="D23">
        <v>1234583381</v>
      </c>
    </row>
    <row r="24" spans="1:4" x14ac:dyDescent="0.35">
      <c r="A24">
        <v>15</v>
      </c>
      <c r="B24" s="3"/>
      <c r="C24" s="3"/>
      <c r="D24">
        <v>1234583381</v>
      </c>
    </row>
    <row r="25" spans="1:4" x14ac:dyDescent="0.35">
      <c r="A25">
        <v>16</v>
      </c>
      <c r="B25" s="3"/>
      <c r="C25" s="3"/>
      <c r="D25">
        <v>1234583381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1234583381</v>
      </c>
    </row>
    <row r="11" spans="1:6" x14ac:dyDescent="0.35">
      <c r="A11">
        <v>2</v>
      </c>
      <c r="B11" t="s">
        <v>61</v>
      </c>
      <c r="C11" s="9">
        <v>0.1</v>
      </c>
      <c r="D11" s="3" t="s">
        <v>62</v>
      </c>
      <c r="E11" s="3"/>
      <c r="F11">
        <v>1234583381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1234583381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1234583381</v>
      </c>
    </row>
    <row r="14" spans="1:6" x14ac:dyDescent="0.35">
      <c r="A14">
        <v>5</v>
      </c>
      <c r="B14" t="s">
        <v>65</v>
      </c>
      <c r="C14" s="9">
        <v>0.3</v>
      </c>
      <c r="D14" s="3"/>
      <c r="E14" s="3"/>
      <c r="F14">
        <v>1234583381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1234583381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2" workbookViewId="0">
      <selection activeCell="L17" sqref="L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155090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72</v>
      </c>
      <c r="L5" s="3">
        <v>70</v>
      </c>
      <c r="M5">
        <f>G5*Komponen!C10 + H5*Komponen!C11 + I5*Komponen!C12 + J5*Komponen!C13 + K5*Komponen!C14 + L5*Komponen!C15</f>
        <v>70.599999999999994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79</v>
      </c>
      <c r="C6" t="s">
        <v>80</v>
      </c>
      <c r="D6">
        <v>155606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60</v>
      </c>
      <c r="L6" s="3">
        <v>60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35">
      <c r="A7">
        <v>3</v>
      </c>
      <c r="B7" t="s">
        <v>81</v>
      </c>
      <c r="C7" t="s">
        <v>82</v>
      </c>
      <c r="D7">
        <v>155546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63</v>
      </c>
      <c r="L7" s="3">
        <v>50</v>
      </c>
      <c r="M7">
        <f>G7*Komponen!C10 + H7*Komponen!C11 + I7*Komponen!C12 + J7*Komponen!C13 + K7*Komponen!C14 + L7*Komponen!C15</f>
        <v>61.9</v>
      </c>
      <c r="N7" t="str">
        <f t="shared" si="0"/>
        <v>B-</v>
      </c>
    </row>
    <row r="8" spans="1:14" x14ac:dyDescent="0.35">
      <c r="A8">
        <v>4</v>
      </c>
      <c r="B8" t="s">
        <v>83</v>
      </c>
      <c r="C8" t="s">
        <v>84</v>
      </c>
      <c r="D8">
        <v>154458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65</v>
      </c>
      <c r="L8" s="3">
        <v>60</v>
      </c>
      <c r="M8">
        <f>G8*Komponen!C10 + H8*Komponen!C11 + I8*Komponen!C12 + J8*Komponen!C13 + K8*Komponen!C14 + L8*Komponen!C15</f>
        <v>65.5</v>
      </c>
      <c r="N8" t="str">
        <f t="shared" si="0"/>
        <v>B</v>
      </c>
    </row>
    <row r="9" spans="1:14" x14ac:dyDescent="0.35">
      <c r="A9">
        <v>5</v>
      </c>
      <c r="B9" t="s">
        <v>85</v>
      </c>
      <c r="C9" t="s">
        <v>86</v>
      </c>
      <c r="D9">
        <v>154459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65</v>
      </c>
      <c r="L9" s="3">
        <v>60</v>
      </c>
      <c r="M9">
        <f>G9*Komponen!C10 + H9*Komponen!C11 + I9*Komponen!C12 + J9*Komponen!C13 + K9*Komponen!C14 + L9*Komponen!C15</f>
        <v>65.5</v>
      </c>
      <c r="N9" t="str">
        <f t="shared" si="0"/>
        <v>B</v>
      </c>
    </row>
    <row r="10" spans="1:14" x14ac:dyDescent="0.35">
      <c r="A10">
        <v>6</v>
      </c>
      <c r="B10" t="s">
        <v>87</v>
      </c>
      <c r="C10" t="s">
        <v>88</v>
      </c>
      <c r="D10">
        <v>155569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62</v>
      </c>
      <c r="L10" s="3">
        <v>45</v>
      </c>
      <c r="M10">
        <f>G10*Komponen!C10 + H10*Komponen!C11 + I10*Komponen!C12 + J10*Komponen!C13 + K10*Komponen!C14 + L10*Komponen!C15</f>
        <v>60.099999999999994</v>
      </c>
      <c r="N10" t="str">
        <f t="shared" si="0"/>
        <v>B-</v>
      </c>
    </row>
    <row r="11" spans="1:14" x14ac:dyDescent="0.35">
      <c r="A11">
        <v>7</v>
      </c>
      <c r="B11" t="s">
        <v>89</v>
      </c>
      <c r="C11" t="s">
        <v>90</v>
      </c>
      <c r="D11">
        <v>156111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67</v>
      </c>
      <c r="L11" s="3">
        <v>68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 t="s">
        <v>91</v>
      </c>
      <c r="C12" t="s">
        <v>92</v>
      </c>
      <c r="D12">
        <v>155517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65</v>
      </c>
      <c r="L12" s="3">
        <v>60</v>
      </c>
      <c r="M12">
        <f>G12*Komponen!C10 + H12*Komponen!C11 + I12*Komponen!C12 + J12*Komponen!C13 + K12*Komponen!C14 + L12*Komponen!C15</f>
        <v>65.5</v>
      </c>
      <c r="N12" t="str">
        <f t="shared" si="0"/>
        <v>B</v>
      </c>
    </row>
    <row r="13" spans="1:14" x14ac:dyDescent="0.35">
      <c r="A13">
        <v>9</v>
      </c>
      <c r="B13" t="s">
        <v>93</v>
      </c>
      <c r="C13" t="s">
        <v>94</v>
      </c>
      <c r="D13">
        <v>155556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73</v>
      </c>
      <c r="L13" s="3">
        <v>30</v>
      </c>
      <c r="M13">
        <f>G13*Komponen!C10 + H13*Komponen!C11 + I13*Komponen!C12 + J13*Komponen!C13 + K13*Komponen!C14 + L13*Komponen!C15</f>
        <v>58.9</v>
      </c>
      <c r="N13" t="str">
        <f t="shared" si="0"/>
        <v>C+</v>
      </c>
    </row>
    <row r="14" spans="1:14" x14ac:dyDescent="0.35">
      <c r="A14">
        <v>10</v>
      </c>
      <c r="B14" t="s">
        <v>95</v>
      </c>
      <c r="C14" t="s">
        <v>96</v>
      </c>
      <c r="D14">
        <v>155720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72</v>
      </c>
      <c r="L14" s="3">
        <v>55</v>
      </c>
      <c r="M14">
        <f>G14*Komponen!C10 + H14*Komponen!C11 + I14*Komponen!C12 + J14*Komponen!C13 + K14*Komponen!C14 + L14*Komponen!C15</f>
        <v>66.099999999999994</v>
      </c>
      <c r="N14" t="str">
        <f t="shared" si="0"/>
        <v>B</v>
      </c>
    </row>
    <row r="15" spans="1:14" x14ac:dyDescent="0.35">
      <c r="A15">
        <v>11</v>
      </c>
      <c r="B15" t="s">
        <v>97</v>
      </c>
      <c r="C15" t="s">
        <v>98</v>
      </c>
      <c r="D15">
        <v>155568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73</v>
      </c>
      <c r="L15" s="3">
        <v>30</v>
      </c>
      <c r="M15">
        <f>G15*Komponen!C10 + H15*Komponen!C11 + I15*Komponen!C12 + J15*Komponen!C13 + K15*Komponen!C14 + L15*Komponen!C15</f>
        <v>58.9</v>
      </c>
      <c r="N15" t="str">
        <f t="shared" si="0"/>
        <v>C+</v>
      </c>
    </row>
    <row r="16" spans="1:14" x14ac:dyDescent="0.35">
      <c r="A16">
        <v>12</v>
      </c>
      <c r="B16" t="s">
        <v>99</v>
      </c>
      <c r="C16" t="s">
        <v>100</v>
      </c>
      <c r="D16">
        <v>155564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67</v>
      </c>
      <c r="L16" s="3">
        <v>30</v>
      </c>
      <c r="M16">
        <f>G16*Komponen!C10 + H16*Komponen!C11 + I16*Komponen!C12 + J16*Komponen!C13 + K16*Komponen!C14 + L16*Komponen!C15</f>
        <v>57.099999999999994</v>
      </c>
      <c r="N16" t="str">
        <f t="shared" si="0"/>
        <v>C+</v>
      </c>
    </row>
    <row r="17" spans="1:14" x14ac:dyDescent="0.35">
      <c r="A17">
        <v>13</v>
      </c>
      <c r="B17" t="s">
        <v>101</v>
      </c>
      <c r="C17" t="s">
        <v>102</v>
      </c>
      <c r="D17">
        <v>154263</v>
      </c>
      <c r="E17" t="s">
        <v>1</v>
      </c>
      <c r="F17" t="s">
        <v>3</v>
      </c>
      <c r="G17" s="3">
        <v>76</v>
      </c>
      <c r="H17" s="3">
        <v>75</v>
      </c>
      <c r="I17" s="3">
        <v>73</v>
      </c>
      <c r="J17" s="3">
        <v>74</v>
      </c>
      <c r="K17" s="3">
        <v>70</v>
      </c>
      <c r="L17" s="3">
        <v>72</v>
      </c>
      <c r="M17">
        <f>G17*Komponen!C10 + H17*Komponen!C11 + I17*Komponen!C12 + J17*Komponen!C13 + K17*Komponen!C14 + L17*Komponen!C15</f>
        <v>72.400000000000006</v>
      </c>
      <c r="N17" t="str">
        <f t="shared" si="0"/>
        <v>B+</v>
      </c>
    </row>
    <row r="18" spans="1:14" x14ac:dyDescent="0.35">
      <c r="A18">
        <v>14</v>
      </c>
      <c r="B18" t="s">
        <v>103</v>
      </c>
      <c r="C18" t="s">
        <v>104</v>
      </c>
      <c r="D18">
        <v>155397</v>
      </c>
      <c r="E18" t="s">
        <v>1</v>
      </c>
      <c r="F18" t="s">
        <v>3</v>
      </c>
      <c r="G18" s="3">
        <v>72</v>
      </c>
      <c r="H18" s="3">
        <v>70</v>
      </c>
      <c r="I18" s="3">
        <v>76</v>
      </c>
      <c r="J18" s="3">
        <v>75</v>
      </c>
      <c r="K18" s="3">
        <v>66</v>
      </c>
      <c r="L18" s="3">
        <v>55</v>
      </c>
      <c r="M18">
        <f>G18*Komponen!C10 + H18*Komponen!C11 + I18*Komponen!C12 + J18*Komponen!C13 + K18*Komponen!C14 + L18*Komponen!C15</f>
        <v>65.599999999999994</v>
      </c>
      <c r="N18" t="str">
        <f t="shared" si="0"/>
        <v>B</v>
      </c>
    </row>
    <row r="19" spans="1:14" x14ac:dyDescent="0.35">
      <c r="A19">
        <v>15</v>
      </c>
      <c r="B19" t="s">
        <v>105</v>
      </c>
      <c r="C19" t="s">
        <v>106</v>
      </c>
      <c r="D19">
        <v>155571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30</v>
      </c>
      <c r="L19" s="3">
        <v>35</v>
      </c>
      <c r="M19">
        <f>G19*Komponen!C10 + H19*Komponen!C11 + I19*Komponen!C12 + J19*Komponen!C13 + K19*Komponen!C14 + L19*Komponen!C15</f>
        <v>47.5</v>
      </c>
      <c r="N19" t="str">
        <f t="shared" si="0"/>
        <v>D</v>
      </c>
    </row>
    <row r="20" spans="1:14" x14ac:dyDescent="0.35">
      <c r="A20">
        <v>16</v>
      </c>
      <c r="B20">
        <v>20230110600001</v>
      </c>
      <c r="C20" t="s">
        <v>107</v>
      </c>
      <c r="D20">
        <v>155013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67</v>
      </c>
      <c r="L20" s="3">
        <v>40</v>
      </c>
      <c r="M20">
        <f>G20*Komponen!C10 + H20*Komponen!C11 + I20*Komponen!C12 + J20*Komponen!C13 + K20*Komponen!C14 + L20*Komponen!C15</f>
        <v>60.099999999999994</v>
      </c>
      <c r="N20" t="str">
        <f t="shared" si="0"/>
        <v>B-</v>
      </c>
    </row>
    <row r="21" spans="1:14" x14ac:dyDescent="0.35">
      <c r="A21">
        <v>17</v>
      </c>
      <c r="B21">
        <v>20230110600002</v>
      </c>
      <c r="C21" t="s">
        <v>108</v>
      </c>
      <c r="D21">
        <v>153763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74</v>
      </c>
      <c r="L21" s="3">
        <v>67</v>
      </c>
      <c r="M21">
        <f>G21*Komponen!C10 + H21*Komponen!C11 + I21*Komponen!C12 + J21*Komponen!C13 + K21*Komponen!C14 + L21*Komponen!C15</f>
        <v>70.3</v>
      </c>
      <c r="N21" t="str">
        <f t="shared" si="0"/>
        <v>B+</v>
      </c>
    </row>
    <row r="22" spans="1:14" x14ac:dyDescent="0.35">
      <c r="A22">
        <v>18</v>
      </c>
      <c r="B22">
        <v>20230110600003</v>
      </c>
      <c r="C22" t="s">
        <v>109</v>
      </c>
      <c r="D22">
        <v>153781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65</v>
      </c>
      <c r="L22" s="3">
        <v>60</v>
      </c>
      <c r="M22">
        <f>G22*Komponen!C10 + H22*Komponen!C11 + I22*Komponen!C12 + J22*Komponen!C13 + K22*Komponen!C14 + L22*Komponen!C15</f>
        <v>65.5</v>
      </c>
      <c r="N22" t="str">
        <f t="shared" si="0"/>
        <v>B</v>
      </c>
    </row>
    <row r="23" spans="1:14" x14ac:dyDescent="0.35">
      <c r="A23">
        <v>19</v>
      </c>
      <c r="B23">
        <v>20230110600004</v>
      </c>
      <c r="C23" t="s">
        <v>110</v>
      </c>
      <c r="D23">
        <v>153982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5">
      <c r="A24">
        <v>20</v>
      </c>
      <c r="B24">
        <v>20230110600005</v>
      </c>
      <c r="C24" t="s">
        <v>111</v>
      </c>
      <c r="D24">
        <v>153749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35">
      <c r="A25">
        <v>21</v>
      </c>
      <c r="B25">
        <v>20230110600006</v>
      </c>
      <c r="C25" t="s">
        <v>112</v>
      </c>
      <c r="D25">
        <v>153745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73</v>
      </c>
      <c r="L25" s="3">
        <v>67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5">
      <c r="A26">
        <v>22</v>
      </c>
      <c r="B26">
        <v>20230110600007</v>
      </c>
      <c r="C26" t="s">
        <v>113</v>
      </c>
      <c r="D26">
        <v>154254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70</v>
      </c>
      <c r="K26" s="3">
        <v>67</v>
      </c>
      <c r="L26" s="3">
        <v>60</v>
      </c>
      <c r="M26">
        <f>G26*Komponen!C10 + H26*Komponen!C11 + I26*Komponen!C12 + J26*Komponen!C13 + K26*Komponen!C14 + L26*Komponen!C15</f>
        <v>66.099999999999994</v>
      </c>
      <c r="N26" t="str">
        <f t="shared" si="0"/>
        <v>B</v>
      </c>
    </row>
    <row r="27" spans="1:14" x14ac:dyDescent="0.35">
      <c r="A27">
        <v>23</v>
      </c>
      <c r="B27">
        <v>20230110600008</v>
      </c>
      <c r="C27" t="s">
        <v>114</v>
      </c>
      <c r="D27">
        <v>153953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35">
      <c r="A28">
        <v>24</v>
      </c>
      <c r="B28">
        <v>20230110600009</v>
      </c>
      <c r="C28" t="s">
        <v>115</v>
      </c>
      <c r="D28">
        <v>153756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76</v>
      </c>
      <c r="L28" s="3">
        <v>50</v>
      </c>
      <c r="M28">
        <f>G28*Komponen!C10 + H28*Komponen!C11 + I28*Komponen!C12 + J28*Komponen!C13 + K28*Komponen!C14 + L28*Komponen!C15</f>
        <v>65.8</v>
      </c>
      <c r="N28" t="str">
        <f t="shared" si="0"/>
        <v>B</v>
      </c>
    </row>
    <row r="29" spans="1:14" x14ac:dyDescent="0.35">
      <c r="A29">
        <v>25</v>
      </c>
      <c r="B29">
        <v>20230110600011</v>
      </c>
      <c r="C29" t="s">
        <v>116</v>
      </c>
      <c r="D29">
        <v>154134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70</v>
      </c>
      <c r="K29" s="3">
        <v>64</v>
      </c>
      <c r="L29" s="3">
        <v>65</v>
      </c>
      <c r="M29">
        <f>G29*Komponen!C10 + H29*Komponen!C11 + I29*Komponen!C12 + J29*Komponen!C13 + K29*Komponen!C14 + L29*Komponen!C15</f>
        <v>66.7</v>
      </c>
      <c r="N29" t="str">
        <f t="shared" si="0"/>
        <v>B</v>
      </c>
    </row>
    <row r="30" spans="1:14" x14ac:dyDescent="0.35">
      <c r="A30">
        <v>26</v>
      </c>
      <c r="B30">
        <v>20230110600012</v>
      </c>
      <c r="C30" t="s">
        <v>117</v>
      </c>
      <c r="D30">
        <v>153782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2025-01-25T02:06:44Z</dcterms:created>
  <dcterms:modified xsi:type="dcterms:W3CDTF">2025-01-28T01:52:43Z</dcterms:modified>
  <cp:category>nilai</cp:category>
</cp:coreProperties>
</file>