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BBEA99E-29C9-4B95-ABEC-C2A1A79FA827}" xr6:coauthVersionLast="47" xr6:coauthVersionMax="47" xr10:uidLastSave="{00000000-0000-0000-0000-000000000000}"/>
  <bookViews>
    <workbookView xWindow="6190" yWindow="1780" windowWidth="11840" windowHeight="8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<sst xmlns="http://schemas.openxmlformats.org/spreadsheetml/2006/main" count="214" uniqueCount="154">
  <si>
    <t>KODE MK</t>
  </si>
  <si>
    <t>D1B2A34B</t>
  </si>
  <si>
    <t>NAMA MK</t>
  </si>
  <si>
    <t>PONDASI DANGKAL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</si>
  <si>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</si>
  <si>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</si>
  <si>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</si>
  <si>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</si>
  <si>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</si>
  <si>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</si>
  <si>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</si>
  <si>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</si>
  <si>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</si>
  <si>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</si>
  <si>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</si>
  <si>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</si>
  <si>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</si>
  <si>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</si>
  <si>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</si>
  <si>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</si>
  <si>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</si>
  <si>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</si>
  <si>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</si>
  <si>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</si>
  <si>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</si>
  <si>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</si>
  <si>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</si>
  <si>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</si>
  <si>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</si>
  <si>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</si>
  <si>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</si>
  <si>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</si>
  <si>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</si>
  <si>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</si>
  <si>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</si>
  <si>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</si>
  <si>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</si>
  <si>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</si>
  <si>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</si>
  <si>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</si>
  <si>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</si>
  <si>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</si>
  <si>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</si>
  <si>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</si>
  <si>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</si>
  <si>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</si>
  <si>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</si>
  <si>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</si>
  <si>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</si>
  <si>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</si>
  <si>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</si>
  <si>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</si>
  <si>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</si>
  <si>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</si>
  <si>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</si>
  <si>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</si>
  <si>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</si>
  <si>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</si>
  <si>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</si>
  <si>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</si>
  <si>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</si>
  <si>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</si>
  <si>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</si>
  <si>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</si>
  <si>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</si>
  <si>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</si>
  <si>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</si>
  <si>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</si>
  <si>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</si>
  <si>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</si>
  <si>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</si>
  <si>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</si>
  <si>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</si>
  <si>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</si>
  <si>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</si>
  <si>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2021D1B147</t>
  </si>
  <si>
    <t>RIO AZWARDI</t>
  </si>
  <si>
    <t>2021D1B193</t>
  </si>
  <si>
    <t>RIAN ANDRIAWAN</t>
  </si>
  <si>
    <t>2022D1B026</t>
  </si>
  <si>
    <t>DWI JUNIOR PUTRA HIDAYATULLAH</t>
  </si>
  <si>
    <t>2022D1B054</t>
  </si>
  <si>
    <t>LALU MUHAMAD BOLGIATUL ARIDI ALJAUHARI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</si>
  <si>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</si>
  <si>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</si>
  <si>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</si>
  <si>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</si>
  <si>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</si>
  <si>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</si>
  <si>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</si>
  <si>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</si>
  <si>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</si>
  <si>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</si>
  <si>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</si>
  <si>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</si>
  <si>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</si>
  <si>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</si>
  <si>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</si>
  <si>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</si>
  <si>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</si>
  <si>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</si>
  <si>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</si>
  <si>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</si>
  <si>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2022D1B186</t>
  </si>
  <si>
    <t>SAMSUL RIZAL</t>
  </si>
  <si>
    <t>2022D1B189</t>
  </si>
  <si>
    <t>M. AGIL RISWANA</t>
  </si>
  <si>
    <t>2022D1B191</t>
  </si>
  <si>
    <t>SOPIAN HARIS</t>
  </si>
  <si>
    <t>M. IRVAN</t>
  </si>
  <si>
    <t>SEBASTIANUS SANDROSI PANGGUT</t>
  </si>
  <si>
    <t>ABDI NUGROHO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</si>
  <si>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</si>
  <si>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</si>
  <si>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</si>
  <si>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</si>
  <si>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</si>
  <si>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</si>
  <si>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</si>
  <si>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</si>
  <si>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</si>
  <si>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</si>
  <si>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</si>
  <si>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</si>
  <si>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</si>
  <si>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</si>
  <si>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</si>
  <si>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</si>
  <si>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</si>
  <si>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</si>
  <si>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</si>
  <si>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</si>
  <si>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</si>
  <si>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</si>
  <si>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</si>
  <si>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</si>
  <si>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</si>
  <si>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</si>
  <si>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</si>
  <si>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</si>
  <si>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</si>
  <si>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</si>
  <si>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</si>
  <si>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</si>
  <si>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</si>
  <si>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</si>
  <si>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</si>
  <si>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</si>
  <si>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</si>
  <si>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</si>
  <si>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</si>
  <si>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</si>
  <si>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TW:https://drive.google.com/drive/folders/1NxMm2jGGXYEGhHVaV1Pr0o_ZGzpGs5C9?usp=sharing</t>
  </si>
  <si>
    <t>TW report:https://drive.google.com/drive/folders/1NxMm2jGGXYEGhHVaV1Pr0o_ZGzpGs5C9?usp=sharing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</si>
</sst>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113</v>
      </c>
      <c r="D10">
        <v>1234582802</v>
      </c>
    </row>
    <row r="11" spans="1:4" x14ac:dyDescent="0.35">
      <c r="A11">
        <v>2</v>
      </c>
      <c r="B11" s="3" t="s">
        <v>114</v>
      </c>
      <c r="C11" s="3" t="s">
        <v>115</v>
      </c>
      <c r="D11">
        <v>1234582802</v>
      </c>
    </row>
    <row r="12" spans="1:4" x14ac:dyDescent="0.35">
      <c r="A12">
        <v>3</v>
      </c>
      <c r="B12" s="3" t="s">
        <v>116</v>
      </c>
      <c r="C12" s="3" t="s">
        <v>117</v>
      </c>
      <c r="D12">
        <v>1234582802</v>
      </c>
    </row>
    <row r="13" spans="1:4" x14ac:dyDescent="0.35">
      <c r="A13">
        <v>4</v>
      </c>
      <c r="B13" s="3" t="s">
        <v>118</v>
      </c>
      <c r="C13" s="3" t="s">
        <v>119</v>
      </c>
      <c r="D13">
        <v>1234582802</v>
      </c>
    </row>
    <row r="14" spans="1:4" x14ac:dyDescent="0.35">
      <c r="A14">
        <v>5</v>
      </c>
      <c r="B14" s="3" t="s">
        <v>118</v>
      </c>
      <c r="C14" s="3" t="s">
        <v>119</v>
      </c>
      <c r="D14">
        <v>1234582802</v>
      </c>
    </row>
    <row r="15" spans="1:4" x14ac:dyDescent="0.35">
      <c r="A15">
        <v>6</v>
      </c>
      <c r="B15" s="3" t="s">
        <v>120</v>
      </c>
      <c r="C15" s="3" t="s">
        <v>121</v>
      </c>
      <c r="D15">
        <v>1234582802</v>
      </c>
    </row>
    <row r="16" spans="1:4" x14ac:dyDescent="0.35">
      <c r="A16">
        <v>7</v>
      </c>
      <c r="B16" s="3" t="s">
        <v>122</v>
      </c>
      <c r="C16" s="3" t="s">
        <v>123</v>
      </c>
      <c r="D16">
        <v>1234582802</v>
      </c>
    </row>
    <row r="17" spans="1:4" x14ac:dyDescent="0.35">
      <c r="A17">
        <v>8</v>
      </c>
      <c r="B17" s="3" t="s">
        <v>124</v>
      </c>
      <c r="C17" s="3" t="s">
        <v>125</v>
      </c>
      <c r="D17">
        <v>1234582802</v>
      </c>
    </row>
    <row r="18" spans="1:4" x14ac:dyDescent="0.35">
      <c r="A18">
        <v>9</v>
      </c>
      <c r="B18" s="3" t="s">
        <v>126</v>
      </c>
      <c r="C18" s="3" t="s">
        <v>127</v>
      </c>
      <c r="D18">
        <v>1234582802</v>
      </c>
    </row>
    <row r="19" spans="1:4" x14ac:dyDescent="0.35">
      <c r="A19">
        <v>10</v>
      </c>
      <c r="B19" s="3" t="s">
        <v>128</v>
      </c>
      <c r="C19" s="3" t="s">
        <v>129</v>
      </c>
      <c r="D19">
        <v>1234582802</v>
      </c>
    </row>
    <row r="20" spans="1:4" x14ac:dyDescent="0.35">
      <c r="A20">
        <v>11</v>
      </c>
      <c r="B20" s="3" t="s">
        <v>130</v>
      </c>
      <c r="C20" s="3" t="s">
        <v>131</v>
      </c>
      <c r="D20">
        <v>1234582802</v>
      </c>
    </row>
    <row r="21" spans="1:4" x14ac:dyDescent="0.35">
      <c r="A21">
        <v>12</v>
      </c>
      <c r="B21" s="3" t="s">
        <v>132</v>
      </c>
      <c r="C21" s="3" t="s">
        <v>133</v>
      </c>
      <c r="D21">
        <v>1234582802</v>
      </c>
    </row>
    <row r="22" spans="1:4" x14ac:dyDescent="0.35">
      <c r="A22">
        <v>13</v>
      </c>
      <c r="B22" s="3" t="s">
        <v>134</v>
      </c>
      <c r="C22" s="3" t="s">
        <v>135</v>
      </c>
      <c r="D22">
        <v>1234582802</v>
      </c>
    </row>
    <row r="23" spans="1:4" x14ac:dyDescent="0.35">
      <c r="A23">
        <v>14</v>
      </c>
      <c r="B23" s="3" t="s">
        <v>136</v>
      </c>
      <c r="C23" s="3" t="s">
        <v>137</v>
      </c>
      <c r="D23">
        <v>1234582802</v>
      </c>
    </row>
    <row r="24" spans="1:4" x14ac:dyDescent="0.35">
      <c r="A24">
        <v>15</v>
      </c>
      <c r="B24" s="3" t="s">
        <v>138</v>
      </c>
      <c r="C24" s="3" t="s">
        <v>139</v>
      </c>
      <c r="D24">
        <v>1234582802</v>
      </c>
    </row>
    <row r="25" spans="1:4" x14ac:dyDescent="0.35">
      <c r="A25">
        <v>16</v>
      </c>
      <c r="B25" s="3" t="s">
        <v>140</v>
      </c>
      <c r="C25" s="3" t="s">
        <v>141</v>
      </c>
      <c r="D25">
        <v>1234582802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142</v>
      </c>
      <c r="E10" s="3" t="s">
        <v>143</v>
      </c>
      <c r="F10">
        <v>1234582802</v>
      </c>
    </row>
    <row r="11" spans="1:6" x14ac:dyDescent="0.35">
      <c r="A11">
        <v>2</v>
      </c>
      <c r="B11" t="s">
        <v>60</v>
      </c>
      <c r="C11" s="9">
        <v>0.2</v>
      </c>
      <c r="D11" s="3" t="s">
        <v>152</v>
      </c>
      <c r="E11" s="3" t="s">
        <v>153</v>
      </c>
      <c r="F11">
        <v>1234582802</v>
      </c>
    </row>
    <row r="12" spans="1:6" x14ac:dyDescent="0.35">
      <c r="A12">
        <v>3</v>
      </c>
      <c r="B12" t="s">
        <v>61</v>
      </c>
      <c r="C12" s="9">
        <v>0.05</v>
      </c>
      <c r="D12" s="3" t="s">
        <v>144</v>
      </c>
      <c r="E12" s="3" t="s">
        <v>145</v>
      </c>
      <c r="F12">
        <v>1234582802</v>
      </c>
    </row>
    <row r="13" spans="1:6" x14ac:dyDescent="0.35">
      <c r="A13">
        <v>4</v>
      </c>
      <c r="B13" t="s">
        <v>62</v>
      </c>
      <c r="C13" s="9">
        <v>0.1</v>
      </c>
      <c r="D13" s="3" t="s">
        <v>146</v>
      </c>
      <c r="E13" s="3" t="s">
        <v>147</v>
      </c>
      <c r="F13">
        <v>1234582802</v>
      </c>
    </row>
    <row r="14" spans="1:6" x14ac:dyDescent="0.35">
      <c r="A14">
        <v>5</v>
      </c>
      <c r="B14" t="s">
        <v>63</v>
      </c>
      <c r="C14" s="9">
        <v>0.2</v>
      </c>
      <c r="D14" s="3" t="s">
        <v>148</v>
      </c>
      <c r="E14" s="3" t="s">
        <v>149</v>
      </c>
      <c r="F14">
        <v>1234582802</v>
      </c>
    </row>
    <row r="15" spans="1:6" x14ac:dyDescent="0.35">
      <c r="A15">
        <v>6</v>
      </c>
      <c r="B15" t="s">
        <v>64</v>
      </c>
      <c r="C15" s="9">
        <v>0.3</v>
      </c>
      <c r="D15" s="3" t="s">
        <v>150</v>
      </c>
      <c r="E15" s="3" t="s">
        <v>151</v>
      </c>
      <c r="F15">
        <v>1234582802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G16" workbookViewId="0">
      <selection activeCell="O11" sqref="O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156926</v>
      </c>
      <c r="E5" t="s">
        <v>1</v>
      </c>
      <c r="F5" t="s">
        <v>3</v>
      </c>
      <c r="G5" s="3">
        <v>75</v>
      </c>
      <c r="H5" s="3">
        <v>85</v>
      </c>
      <c r="I5" s="3">
        <v>75</v>
      </c>
      <c r="J5" s="3">
        <v>75</v>
      </c>
      <c r="K5" s="3">
        <v>40</v>
      </c>
      <c r="L5" s="3">
        <v>68</v>
      </c>
      <c r="M5">
        <f>G5*Komponen!C10 + H5*Komponen!C11 + I5*Komponen!C12 + J5*Komponen!C13 + K5*Komponen!C14 + L5*Komponen!C15</f>
        <v>67.900000000000006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77</v>
      </c>
      <c r="C6" t="s">
        <v>78</v>
      </c>
      <c r="D6">
        <v>156487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35">
      <c r="A7">
        <v>3</v>
      </c>
      <c r="B7" t="s">
        <v>79</v>
      </c>
      <c r="C7" t="s">
        <v>80</v>
      </c>
      <c r="D7">
        <v>157129</v>
      </c>
      <c r="E7" t="s">
        <v>1</v>
      </c>
      <c r="F7" t="s">
        <v>3</v>
      </c>
      <c r="G7" s="3">
        <v>75</v>
      </c>
      <c r="H7" s="3">
        <v>85</v>
      </c>
      <c r="I7" s="3">
        <v>75</v>
      </c>
      <c r="J7" s="3">
        <v>75</v>
      </c>
      <c r="K7" s="3">
        <v>70</v>
      </c>
      <c r="L7" s="3">
        <v>40</v>
      </c>
      <c r="M7">
        <f>G7*Komponen!C10 + H7*Komponen!C11 + I7*Komponen!C12 + J7*Komponen!C13 + K7*Komponen!C14 + L7*Komponen!C15</f>
        <v>65.5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155813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83</v>
      </c>
      <c r="C9" t="s">
        <v>84</v>
      </c>
      <c r="D9">
        <v>159043</v>
      </c>
      <c r="E9" t="s">
        <v>1</v>
      </c>
      <c r="F9" t="s">
        <v>3</v>
      </c>
      <c r="G9" s="3">
        <v>75</v>
      </c>
      <c r="H9" s="3">
        <v>85</v>
      </c>
      <c r="I9" s="3">
        <v>75</v>
      </c>
      <c r="J9" s="3">
        <v>75</v>
      </c>
      <c r="K9" s="3">
        <v>40</v>
      </c>
      <c r="L9" s="3">
        <v>68</v>
      </c>
      <c r="M9">
        <f>G9*Komponen!C10 + H9*Komponen!C11 + I9*Komponen!C12 + J9*Komponen!C13 + K9*Komponen!C14 + L9*Komponen!C15</f>
        <v>67.900000000000006</v>
      </c>
      <c r="N9" t="str">
        <f t="shared" si="0"/>
        <v>B</v>
      </c>
    </row>
    <row r="10" spans="1:14" x14ac:dyDescent="0.35">
      <c r="A10">
        <v>6</v>
      </c>
      <c r="B10" t="s">
        <v>85</v>
      </c>
      <c r="C10" t="s">
        <v>86</v>
      </c>
      <c r="D10">
        <v>154086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40</v>
      </c>
      <c r="L10" s="3">
        <v>60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155019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50</v>
      </c>
      <c r="L11" s="3">
        <v>59</v>
      </c>
      <c r="M11">
        <f>G11*Komponen!C10 + H11*Komponen!C11 + I11*Komponen!C12 + J11*Komponen!C13 + K11*Komponen!C14 + L11*Komponen!C15</f>
        <v>50.2</v>
      </c>
      <c r="N11" t="str">
        <f t="shared" si="0"/>
        <v>C</v>
      </c>
    </row>
    <row r="12" spans="1:14" x14ac:dyDescent="0.35">
      <c r="A12">
        <v>8</v>
      </c>
      <c r="B12" t="s">
        <v>89</v>
      </c>
      <c r="C12" t="s">
        <v>90</v>
      </c>
      <c r="D12">
        <v>156796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40</v>
      </c>
      <c r="L12" s="3">
        <v>70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156866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60</v>
      </c>
      <c r="L13" s="3">
        <v>74</v>
      </c>
      <c r="M13">
        <f>G13*Komponen!C10 + H13*Komponen!C11 + I13*Komponen!C12 + J13*Komponen!C13 + K13*Komponen!C14 + L13*Komponen!C15</f>
        <v>73.7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156828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60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153079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75</v>
      </c>
      <c r="K15" s="3">
        <v>50</v>
      </c>
      <c r="L15" s="3">
        <v>60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156793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74</v>
      </c>
      <c r="M16">
        <f>G16*Komponen!C10 + H16*Komponen!C11 + I16*Komponen!C12 + J16*Komponen!C13 + K16*Komponen!C14 + L16*Komponen!C15</f>
        <v>75.7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156690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50</v>
      </c>
      <c r="L17" s="3">
        <v>74</v>
      </c>
      <c r="M17">
        <f>G17*Komponen!C10 + H17*Komponen!C11 + I17*Komponen!C12 + J17*Komponen!C13 + K17*Komponen!C14 + L17*Komponen!C15</f>
        <v>71.7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155155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155911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 t="s">
        <v>105</v>
      </c>
      <c r="C20" t="s">
        <v>106</v>
      </c>
      <c r="D20">
        <v>154309</v>
      </c>
      <c r="E20" t="s">
        <v>1</v>
      </c>
      <c r="F20" t="s">
        <v>3</v>
      </c>
      <c r="G20" s="3">
        <v>20</v>
      </c>
      <c r="H20" s="3">
        <v>0</v>
      </c>
      <c r="I20" s="3">
        <v>20</v>
      </c>
      <c r="J20" s="3">
        <v>20</v>
      </c>
      <c r="K20" s="3">
        <v>0</v>
      </c>
      <c r="L20" s="3">
        <v>50</v>
      </c>
      <c r="M20">
        <f>G20*Komponen!C10 + H20*Komponen!C11 + I20*Komponen!C12 + J20*Komponen!C13 + K20*Komponen!C14 + L20*Komponen!C15</f>
        <v>21</v>
      </c>
      <c r="N20" t="str">
        <f t="shared" si="0"/>
        <v>E</v>
      </c>
    </row>
    <row r="21" spans="1:14" x14ac:dyDescent="0.35">
      <c r="A21">
        <v>17</v>
      </c>
      <c r="B21" t="s">
        <v>107</v>
      </c>
      <c r="C21" t="s">
        <v>108</v>
      </c>
      <c r="D21">
        <v>154955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75</v>
      </c>
      <c r="K21" s="3">
        <v>50</v>
      </c>
      <c r="L21" s="3">
        <v>74</v>
      </c>
      <c r="M21">
        <f>G21*Komponen!C10 + H21*Komponen!C11 + I21*Komponen!C12 + J21*Komponen!C13 + K21*Komponen!C14 + L21*Komponen!C15</f>
        <v>71.7</v>
      </c>
      <c r="N21" t="str">
        <f t="shared" si="0"/>
        <v>B+</v>
      </c>
    </row>
    <row r="22" spans="1:14" x14ac:dyDescent="0.35">
      <c r="A22">
        <v>18</v>
      </c>
      <c r="B22">
        <v>20230410204002</v>
      </c>
      <c r="C22" t="s">
        <v>109</v>
      </c>
      <c r="D22">
        <v>155058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>
        <v>20230410204003</v>
      </c>
      <c r="C23" t="s">
        <v>110</v>
      </c>
      <c r="D23">
        <v>156378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418110038</v>
      </c>
      <c r="C24" t="s">
        <v>111</v>
      </c>
      <c r="D24">
        <v>153490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2025-01-23T04:16:40Z</dcterms:created>
  <dcterms:modified xsi:type="dcterms:W3CDTF">2025-01-31T03:45:37Z</dcterms:modified>
  <cp:category>nilai</cp:category>
</cp:coreProperties>
</file>