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50" i="4" l="1"/>
  <c r="M50" i="4"/>
  <c r="N49" i="4"/>
  <c r="M49" i="4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N41" i="4"/>
  <c r="M41" i="4"/>
  <c r="N40" i="4"/>
  <c r="M40" i="4"/>
  <c r="N39" i="4"/>
  <c r="M39" i="4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N24" i="4"/>
  <c r="M24" i="4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<sst xmlns="http://schemas.openxmlformats.org/spreadsheetml/2006/main" count="312" uniqueCount="202">
  <si>
    <t>KODE MK</t>
  </si>
  <si>
    <t>F1A2A50A</t>
  </si>
  <si>
    <t>NAMA MK</t>
  </si>
  <si>
    <t>HUKUM PENANAMAN MODAL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</si>
  <si>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</si>
  <si>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</si>
  <si>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</si>
  <si>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</si>
  <si>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</si>
  <si>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</si>
  <si>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</si>
  <si>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</si>
  <si>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</si>
  <si>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</si>
  <si>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</si>
  <si>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</si>
  <si>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</si>
  <si>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</si>
  <si>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</si>
  <si>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</si>
  <si>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</si>
  <si>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</si>
  <si>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</si>
  <si>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</si>
  <si>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</si>
  <si>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</si>
  <si>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</si>
  <si>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</si>
  <si>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</si>
  <si>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</si>
  <si>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</si>
  <si>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</si>
  <si>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</si>
  <si>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</si>
  <si>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</si>
  <si>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</si>
  <si>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</si>
  <si>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</si>
  <si>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</si>
  <si>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</si>
  <si>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</si>
  <si>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</si>
  <si>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</si>
  <si>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</si>
  <si>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</si>
  <si>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</si>
  <si>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</si>
  <si>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</si>
  <si>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</si>
  <si>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</si>
  <si>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</si>
  <si>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</si>
  <si>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</si>
  <si>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</si>
  <si>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</si>
  <si>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</si>
  <si>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</si>
  <si>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</si>
  <si>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</si>
  <si>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</si>
  <si>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</si>
  <si>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</si>
  <si>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</si>
  <si>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</si>
  <si>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</si>
  <si>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</si>
  <si>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</si>
  <si>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</si>
  <si>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</si>
  <si>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</si>
  <si>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</si>
  <si>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</si>
  <si>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</si>
  <si>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</si>
  <si>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</si>
  <si>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</si>
  <si>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</si>
  <si>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</si>
  <si>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2020F1A095</t>
  </si>
  <si>
    <t>MUKSIN</t>
  </si>
  <si>
    <t>2020F1A116</t>
  </si>
  <si>
    <t>SUCI MULYANA</t>
  </si>
  <si>
    <t>2020F1A137</t>
  </si>
  <si>
    <t>DANI SETIAWAN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</si>
  <si>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</si>
  <si>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</si>
  <si>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</si>
  <si>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</si>
  <si>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</si>
  <si>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</si>
  <si>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</si>
  <si>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</si>
  <si>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</si>
  <si>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</si>
  <si>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</si>
  <si>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</si>
  <si>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</si>
  <si>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</si>
  <si>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</si>
  <si>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</si>
  <si>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</si>
  <si>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</si>
  <si>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</si>
  <si>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</si>
  <si>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</si>
  <si>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</si>
  <si>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</si>
  <si>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</si>
  <si>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</si>
  <si>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</si>
  <si>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</si>
  <si>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</si>
  <si>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</si>
  <si>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</si>
  <si>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</si>
  <si>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</si>
  <si>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</si>
  <si>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</si>
  <si>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</si>
  <si>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</si>
  <si>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</si>
  <si>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</si>
  <si>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</si>
  <si>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</si>
  <si>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</si>
  <si>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</si>
  <si>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</si>
  <si>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</si>
  <si>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</si>
  <si>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</si>
  <si>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</si>
  <si>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</si>
  <si>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</si>
  <si>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</si>
  <si>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</si>
  <si>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</si>
  <si>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</si>
  <si>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</si>
  <si>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</si>
  <si>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</si>
  <si>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</si>
  <si>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</si>
  <si>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</si>
  <si>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</si>
  <si>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</si>
  <si>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</si>
  <si>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</si>
  <si>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</si>
  <si>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</si>
  <si>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</si>
  <si>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</si>
  <si>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</si>
  <si>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</si>
  <si>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</si>
  <si>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</si>
  <si>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</si>
  <si>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</si>
  <si>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</si>
  <si>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</si>
  <si>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</si>
  <si>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</si>
  <si>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</si>
  <si>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</si>
  <si>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</si>
  <si>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</si>
  <si>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</si>
  <si>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</si>
  <si>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</si>
  <si>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</si>
  <si>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</si>
  <si>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KONTRAK PERKULIAHAN, PENJELASAN RPS, SISTEM PENILAIAN</t>
  </si>
  <si>
    <t>PERBEDAAN ANTARA PENANAMAN MODAL DENGAN PASAR MODAL</t>
  </si>
  <si>
    <t>KEBIJAKAN PENANAMAN MODAL</t>
  </si>
  <si>
    <t>PENGATURAN HUKUM PENANAMAN MODAL</t>
  </si>
  <si>
    <t>TUJUAN KEBIJAKAN PENANAMAN MODAL</t>
  </si>
  <si>
    <t>ASAS-ASAS PENAMANAN MODAL</t>
  </si>
  <si>
    <t>BENTUK BADAN USAHA DALAM PENANAMAN MODAL</t>
  </si>
  <si>
    <t>UJIAN TENGAH SEMESTER</t>
  </si>
  <si>
    <t>HAK, KEWAJIBAN SERTA TANGGUNG JAWAB PENANAMAN MODAL</t>
  </si>
  <si>
    <t>FASILITAS PENAMANAN MODAL</t>
  </si>
  <si>
    <t>BENTUK INSENTIF BAGI PENANAMAN MODAL</t>
  </si>
  <si>
    <t>JAMINAN TINDAKAN NASIONALISME</t>
  </si>
  <si>
    <t>PELAYANAN</t>
  </si>
  <si>
    <t>PENGARUH PENANAMAN MODAL</t>
  </si>
  <si>
    <t>PENYELESAIN SENGKETA PENANAMAN MODAL</t>
  </si>
  <si>
    <t>UJIAN AKHIR SEMESTER</t>
  </si>
  <si>
    <t>LECTURE CONTRACT, EXPLANATION OF RPS, ASSESSMENT SYSTEM</t>
  </si>
  <si>
    <t>THE DIFFERENCE BETWEEN CAPITAL INVESTMENT AND THE CAPITAL MARKET</t>
  </si>
  <si>
    <t>CAPITAL INVESTMENT POLICY</t>
  </si>
  <si>
    <t>LEGAL REGULATION OF INVESTMENT</t>
  </si>
  <si>
    <t>INVESTMENT POLICY OBJECTIVES</t>
  </si>
  <si>
    <t>PRINCIPLES OF CAPITAL INVESTMENT</t>
  </si>
  <si>
    <t>FORM A BUSINESS ENTITY FOR CAPITAL INVESTMENT</t>
  </si>
  <si>
    <t>MIDTERM EXAM</t>
  </si>
  <si>
    <t>RIGHTS, OBLIGATIONS AND RESPONSIBILITIES OF CAPITAL INVESTMENT</t>
  </si>
  <si>
    <t>CAPITAL INVESTMENT FACILITIES</t>
  </si>
  <si>
    <t>FORM OF INCENTIVE FOR CAPITAL INVESTMENT</t>
  </si>
  <si>
    <t>GUARANTEED ACTION OF NATIONALISM</t>
  </si>
  <si>
    <t>SERVICE</t>
  </si>
  <si>
    <t>INFLUENCE OF CAPITAL INVESTMENT</t>
  </si>
  <si>
    <t>SETTLEMENT OF INVESTMENT DISPUTES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</si>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</sst>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170</v>
      </c>
      <c r="C10" s="13" t="s">
        <v>186</v>
      </c>
      <c r="D10">
        <v>1234582313</v>
      </c>
    </row>
    <row r="11" spans="1:4" ht="30" x14ac:dyDescent="0.25">
      <c r="A11">
        <v>2</v>
      </c>
      <c r="B11" s="13" t="s">
        <v>171</v>
      </c>
      <c r="C11" s="13" t="s">
        <v>187</v>
      </c>
      <c r="D11">
        <v>1234582313</v>
      </c>
    </row>
    <row r="12" spans="1:4" x14ac:dyDescent="0.25">
      <c r="A12">
        <v>3</v>
      </c>
      <c r="B12" s="13" t="s">
        <v>172</v>
      </c>
      <c r="C12" s="13" t="s">
        <v>188</v>
      </c>
      <c r="D12">
        <v>1234582313</v>
      </c>
    </row>
    <row r="13" spans="1:4" x14ac:dyDescent="0.25">
      <c r="A13">
        <v>4</v>
      </c>
      <c r="B13" s="13" t="s">
        <v>173</v>
      </c>
      <c r="C13" s="13" t="s">
        <v>189</v>
      </c>
      <c r="D13">
        <v>1234582313</v>
      </c>
    </row>
    <row r="14" spans="1:4" x14ac:dyDescent="0.25">
      <c r="A14">
        <v>5</v>
      </c>
      <c r="B14" s="13" t="s">
        <v>174</v>
      </c>
      <c r="C14" s="13" t="s">
        <v>190</v>
      </c>
      <c r="D14">
        <v>1234582313</v>
      </c>
    </row>
    <row r="15" spans="1:4" x14ac:dyDescent="0.25">
      <c r="A15">
        <v>6</v>
      </c>
      <c r="B15" s="13" t="s">
        <v>175</v>
      </c>
      <c r="C15" s="13" t="s">
        <v>191</v>
      </c>
      <c r="D15">
        <v>1234582313</v>
      </c>
    </row>
    <row r="16" spans="1:4" x14ac:dyDescent="0.25">
      <c r="A16">
        <v>7</v>
      </c>
      <c r="B16" s="13" t="s">
        <v>176</v>
      </c>
      <c r="C16" s="13" t="s">
        <v>192</v>
      </c>
      <c r="D16">
        <v>1234582313</v>
      </c>
    </row>
    <row r="17" spans="1:4" x14ac:dyDescent="0.25">
      <c r="A17">
        <v>8</v>
      </c>
      <c r="B17" s="13" t="s">
        <v>177</v>
      </c>
      <c r="C17" s="13" t="s">
        <v>193</v>
      </c>
      <c r="D17">
        <v>1234582313</v>
      </c>
    </row>
    <row r="18" spans="1:4" ht="30" x14ac:dyDescent="0.25">
      <c r="A18">
        <v>9</v>
      </c>
      <c r="B18" s="13" t="s">
        <v>178</v>
      </c>
      <c r="C18" s="13" t="s">
        <v>194</v>
      </c>
      <c r="D18">
        <v>1234582313</v>
      </c>
    </row>
    <row r="19" spans="1:4" x14ac:dyDescent="0.25">
      <c r="A19">
        <v>10</v>
      </c>
      <c r="B19" s="13" t="s">
        <v>179</v>
      </c>
      <c r="C19" s="13" t="s">
        <v>195</v>
      </c>
      <c r="D19">
        <v>1234582313</v>
      </c>
    </row>
    <row r="20" spans="1:4" x14ac:dyDescent="0.25">
      <c r="A20">
        <v>11</v>
      </c>
      <c r="B20" s="13" t="s">
        <v>180</v>
      </c>
      <c r="C20" s="13" t="s">
        <v>196</v>
      </c>
      <c r="D20">
        <v>1234582313</v>
      </c>
    </row>
    <row r="21" spans="1:4" x14ac:dyDescent="0.25">
      <c r="A21">
        <v>12</v>
      </c>
      <c r="B21" s="13" t="s">
        <v>181</v>
      </c>
      <c r="C21" s="13" t="s">
        <v>197</v>
      </c>
      <c r="D21">
        <v>1234582313</v>
      </c>
    </row>
    <row r="22" spans="1:4" x14ac:dyDescent="0.25">
      <c r="A22">
        <v>13</v>
      </c>
      <c r="B22" s="13" t="s">
        <v>182</v>
      </c>
      <c r="C22" s="13" t="s">
        <v>198</v>
      </c>
      <c r="D22">
        <v>1234582313</v>
      </c>
    </row>
    <row r="23" spans="1:4" x14ac:dyDescent="0.25">
      <c r="A23">
        <v>14</v>
      </c>
      <c r="B23" s="13" t="s">
        <v>183</v>
      </c>
      <c r="C23" s="13" t="s">
        <v>199</v>
      </c>
      <c r="D23">
        <v>1234582313</v>
      </c>
    </row>
    <row r="24" spans="1:4" x14ac:dyDescent="0.25">
      <c r="A24">
        <v>15</v>
      </c>
      <c r="B24" s="13" t="s">
        <v>184</v>
      </c>
      <c r="C24" s="13" t="s">
        <v>200</v>
      </c>
      <c r="D24">
        <v>1234582313</v>
      </c>
    </row>
    <row r="25" spans="1:4" x14ac:dyDescent="0.25">
      <c r="A25">
        <v>16</v>
      </c>
      <c r="B25" s="13" t="s">
        <v>185</v>
      </c>
      <c r="C25" s="13" t="s">
        <v>201</v>
      </c>
      <c r="D25">
        <v>1234582313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1234582313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1234582313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1234582313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1234582313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1234582313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N19" sqref="N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152936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156004</v>
      </c>
      <c r="E6" t="s">
        <v>1</v>
      </c>
      <c r="F6" t="s">
        <v>3</v>
      </c>
      <c r="G6" s="3">
        <v>65</v>
      </c>
      <c r="H6" s="3"/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155891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156568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155931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156214</v>
      </c>
      <c r="E10" t="s">
        <v>1</v>
      </c>
      <c r="F10" t="s">
        <v>3</v>
      </c>
      <c r="G10" s="3">
        <v>65</v>
      </c>
      <c r="H10" s="3"/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154556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155981</v>
      </c>
      <c r="E12" t="s">
        <v>1</v>
      </c>
      <c r="F12" t="s">
        <v>3</v>
      </c>
      <c r="G12" s="3">
        <v>60</v>
      </c>
      <c r="H12" s="3"/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155978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155064</v>
      </c>
      <c r="E14" t="s">
        <v>1</v>
      </c>
      <c r="F14" t="s">
        <v>3</v>
      </c>
      <c r="G14" s="3">
        <v>60</v>
      </c>
      <c r="H14" s="3"/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5">
      <c r="A15">
        <v>11</v>
      </c>
      <c r="B15" t="s">
        <v>98</v>
      </c>
      <c r="C15" t="s">
        <v>99</v>
      </c>
      <c r="D15">
        <v>155953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155983</v>
      </c>
      <c r="E16" t="s">
        <v>1</v>
      </c>
      <c r="F16" t="s">
        <v>3</v>
      </c>
      <c r="G16" s="3">
        <v>60</v>
      </c>
      <c r="H16" s="3"/>
      <c r="I16" s="3">
        <v>60</v>
      </c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 t="s">
        <v>102</v>
      </c>
      <c r="C17" t="s">
        <v>103</v>
      </c>
      <c r="D17">
        <v>155781</v>
      </c>
      <c r="E17" t="s">
        <v>1</v>
      </c>
      <c r="F17" t="s">
        <v>3</v>
      </c>
      <c r="G17" s="3">
        <v>65</v>
      </c>
      <c r="H17" s="3"/>
      <c r="I17" s="3">
        <v>65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156360</v>
      </c>
      <c r="E18" t="s">
        <v>1</v>
      </c>
      <c r="F18" t="s">
        <v>3</v>
      </c>
      <c r="G18" s="3">
        <v>65</v>
      </c>
      <c r="H18" s="3"/>
      <c r="I18" s="3">
        <v>65</v>
      </c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155923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155389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156691</v>
      </c>
      <c r="E21" t="s">
        <v>1</v>
      </c>
      <c r="F21" t="s">
        <v>3</v>
      </c>
      <c r="G21" s="3">
        <v>78</v>
      </c>
      <c r="H21" s="3"/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155991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155990</v>
      </c>
      <c r="E23" t="s">
        <v>1</v>
      </c>
      <c r="F23" t="s">
        <v>3</v>
      </c>
      <c r="G23" s="3">
        <v>65</v>
      </c>
      <c r="H23" s="3"/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 t="s">
        <v>116</v>
      </c>
      <c r="C24" t="s">
        <v>117</v>
      </c>
      <c r="D24">
        <v>155850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154288</v>
      </c>
      <c r="E25" t="s">
        <v>1</v>
      </c>
      <c r="F25" t="s">
        <v>3</v>
      </c>
      <c r="G25" s="3">
        <v>70</v>
      </c>
      <c r="H25" s="3"/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154694</v>
      </c>
      <c r="E26" t="s">
        <v>1</v>
      </c>
      <c r="F26" t="s">
        <v>3</v>
      </c>
      <c r="G26" s="3">
        <v>70</v>
      </c>
      <c r="H26" s="3"/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 t="s">
        <v>122</v>
      </c>
      <c r="C27" t="s">
        <v>123</v>
      </c>
      <c r="D27">
        <v>155905</v>
      </c>
      <c r="E27" t="s">
        <v>1</v>
      </c>
      <c r="F27" t="s">
        <v>3</v>
      </c>
      <c r="G27" s="3">
        <v>72</v>
      </c>
      <c r="H27" s="3"/>
      <c r="I27" s="3">
        <v>72</v>
      </c>
      <c r="J27" s="3">
        <v>72</v>
      </c>
      <c r="K27" s="3">
        <v>72</v>
      </c>
      <c r="L27" s="3">
        <v>72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155979</v>
      </c>
      <c r="E28" t="s">
        <v>1</v>
      </c>
      <c r="F28" t="s">
        <v>3</v>
      </c>
      <c r="G28" s="3">
        <v>76</v>
      </c>
      <c r="H28" s="3"/>
      <c r="I28" s="3">
        <v>76</v>
      </c>
      <c r="J28" s="3">
        <v>76</v>
      </c>
      <c r="K28" s="3">
        <v>76</v>
      </c>
      <c r="L28" s="3">
        <v>76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155986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154904</v>
      </c>
      <c r="E30" t="s">
        <v>1</v>
      </c>
      <c r="F30" t="s">
        <v>3</v>
      </c>
      <c r="G30" s="3">
        <v>60</v>
      </c>
      <c r="H30" s="3"/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 x14ac:dyDescent="0.25">
      <c r="A31">
        <v>27</v>
      </c>
      <c r="B31" t="s">
        <v>130</v>
      </c>
      <c r="C31" t="s">
        <v>131</v>
      </c>
      <c r="D31">
        <v>156018</v>
      </c>
      <c r="E31" t="s">
        <v>1</v>
      </c>
      <c r="F31" t="s">
        <v>3</v>
      </c>
      <c r="G31" s="3">
        <v>57</v>
      </c>
      <c r="H31" s="3"/>
      <c r="I31" s="3">
        <v>57</v>
      </c>
      <c r="J31" s="3">
        <v>57</v>
      </c>
      <c r="K31" s="3">
        <v>57</v>
      </c>
      <c r="L31" s="3">
        <v>57</v>
      </c>
      <c r="M31">
        <f>G31*Komponen!C10 + H31*Komponen!C11 + I31*Komponen!C12 + J31*Komponen!C13 + K31*Komponen!C14 + L31*Komponen!C15</f>
        <v>57</v>
      </c>
      <c r="N31" t="str">
        <f t="shared" si="0"/>
        <v>C+</v>
      </c>
    </row>
    <row r="32" spans="1:14" x14ac:dyDescent="0.25">
      <c r="A32">
        <v>28</v>
      </c>
      <c r="B32" t="s">
        <v>132</v>
      </c>
      <c r="C32" t="s">
        <v>133</v>
      </c>
      <c r="D32">
        <v>156231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156101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155997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154755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 t="s">
        <v>140</v>
      </c>
      <c r="C36" t="s">
        <v>141</v>
      </c>
      <c r="D36">
        <v>156170</v>
      </c>
      <c r="E36" t="s">
        <v>1</v>
      </c>
      <c r="F36" t="s">
        <v>3</v>
      </c>
      <c r="G36" s="3">
        <v>75</v>
      </c>
      <c r="H36" s="3"/>
      <c r="I36" s="3">
        <v>75</v>
      </c>
      <c r="J36" s="3">
        <v>75</v>
      </c>
      <c r="K36" s="3">
        <v>75</v>
      </c>
      <c r="L36" s="3">
        <v>75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 t="s">
        <v>142</v>
      </c>
      <c r="C37" t="s">
        <v>143</v>
      </c>
      <c r="D37">
        <v>156110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25">
      <c r="A38">
        <v>34</v>
      </c>
      <c r="B38" t="s">
        <v>144</v>
      </c>
      <c r="C38" t="s">
        <v>145</v>
      </c>
      <c r="D38">
        <v>155841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155837</v>
      </c>
      <c r="E39" t="s">
        <v>1</v>
      </c>
      <c r="F39" t="s">
        <v>3</v>
      </c>
      <c r="G39" s="3">
        <v>70</v>
      </c>
      <c r="H39" s="3"/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 t="s">
        <v>148</v>
      </c>
      <c r="C40" t="s">
        <v>149</v>
      </c>
      <c r="D40">
        <v>155200</v>
      </c>
      <c r="E40" t="s">
        <v>1</v>
      </c>
      <c r="F40" t="s">
        <v>3</v>
      </c>
      <c r="G40" s="3">
        <v>73</v>
      </c>
      <c r="H40" s="3"/>
      <c r="I40" s="3">
        <v>73</v>
      </c>
      <c r="J40" s="3">
        <v>73</v>
      </c>
      <c r="K40" s="3">
        <v>73</v>
      </c>
      <c r="L40" s="3">
        <v>73</v>
      </c>
      <c r="M40">
        <f>G40*Komponen!C10 + H40*Komponen!C11 + I40*Komponen!C12 + J40*Komponen!C13 + K40*Komponen!C14 + L40*Komponen!C15</f>
        <v>73</v>
      </c>
      <c r="N40" t="str">
        <f t="shared" si="0"/>
        <v>B+</v>
      </c>
    </row>
    <row r="41" spans="1:14" x14ac:dyDescent="0.25">
      <c r="A41">
        <v>37</v>
      </c>
      <c r="B41" t="s">
        <v>150</v>
      </c>
      <c r="C41" t="s">
        <v>151</v>
      </c>
      <c r="D41">
        <v>155882</v>
      </c>
      <c r="E41" t="s">
        <v>1</v>
      </c>
      <c r="F41" t="s">
        <v>3</v>
      </c>
      <c r="G41" s="3">
        <v>65</v>
      </c>
      <c r="H41" s="3"/>
      <c r="I41" s="3">
        <v>65</v>
      </c>
      <c r="J41" s="3">
        <v>65</v>
      </c>
      <c r="K41" s="3">
        <v>65</v>
      </c>
      <c r="L41" s="3">
        <v>65</v>
      </c>
      <c r="M41">
        <f>G41*Komponen!C10 + H41*Komponen!C11 + I41*Komponen!C12 + J41*Komponen!C13 + K41*Komponen!C14 + L41*Komponen!C15</f>
        <v>65</v>
      </c>
      <c r="N41" t="str">
        <f t="shared" si="0"/>
        <v>B</v>
      </c>
    </row>
    <row r="42" spans="1:14" x14ac:dyDescent="0.25">
      <c r="A42">
        <v>38</v>
      </c>
      <c r="B42" t="s">
        <v>152</v>
      </c>
      <c r="C42" t="s">
        <v>153</v>
      </c>
      <c r="D42">
        <v>155863</v>
      </c>
      <c r="E42" t="s">
        <v>1</v>
      </c>
      <c r="F42" t="s">
        <v>3</v>
      </c>
      <c r="G42" s="3">
        <v>70</v>
      </c>
      <c r="H42" s="3"/>
      <c r="I42" s="3">
        <v>70</v>
      </c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  <row r="43" spans="1:14" x14ac:dyDescent="0.25">
      <c r="A43">
        <v>39</v>
      </c>
      <c r="B43" t="s">
        <v>154</v>
      </c>
      <c r="C43" t="s">
        <v>155</v>
      </c>
      <c r="D43">
        <v>155827</v>
      </c>
      <c r="E43" t="s">
        <v>1</v>
      </c>
      <c r="F43" t="s">
        <v>3</v>
      </c>
      <c r="G43" s="3">
        <v>70</v>
      </c>
      <c r="H43" s="3"/>
      <c r="I43" s="3">
        <v>70</v>
      </c>
      <c r="J43" s="3">
        <v>70</v>
      </c>
      <c r="K43" s="3">
        <v>70</v>
      </c>
      <c r="L43" s="3">
        <v>70</v>
      </c>
      <c r="M43">
        <f>G43*Komponen!C10 + H43*Komponen!C11 + I43*Komponen!C12 + J43*Komponen!C13 + K43*Komponen!C14 + L43*Komponen!C15</f>
        <v>70</v>
      </c>
      <c r="N43" t="str">
        <f t="shared" si="0"/>
        <v>B+</v>
      </c>
    </row>
    <row r="44" spans="1:14" x14ac:dyDescent="0.25">
      <c r="A44">
        <v>40</v>
      </c>
      <c r="B44" t="s">
        <v>156</v>
      </c>
      <c r="C44" t="s">
        <v>157</v>
      </c>
      <c r="D44">
        <v>156227</v>
      </c>
      <c r="E44" t="s">
        <v>1</v>
      </c>
      <c r="F44" t="s">
        <v>3</v>
      </c>
      <c r="G44" s="3">
        <v>69</v>
      </c>
      <c r="H44" s="3"/>
      <c r="I44" s="3">
        <v>69</v>
      </c>
      <c r="J44" s="3">
        <v>69</v>
      </c>
      <c r="K44" s="3">
        <v>69</v>
      </c>
      <c r="L44" s="3">
        <v>69</v>
      </c>
      <c r="M44">
        <f>G44*Komponen!C10 + H44*Komponen!C11 + I44*Komponen!C12 + J44*Komponen!C13 + K44*Komponen!C14 + L44*Komponen!C15</f>
        <v>69</v>
      </c>
      <c r="N44" t="str">
        <f t="shared" si="0"/>
        <v>B</v>
      </c>
    </row>
    <row r="45" spans="1:14" x14ac:dyDescent="0.25">
      <c r="A45">
        <v>41</v>
      </c>
      <c r="B45" t="s">
        <v>158</v>
      </c>
      <c r="C45" t="s">
        <v>159</v>
      </c>
      <c r="D45">
        <v>155727</v>
      </c>
      <c r="E45" t="s">
        <v>1</v>
      </c>
      <c r="F45" t="s">
        <v>3</v>
      </c>
      <c r="G45" s="3">
        <v>75</v>
      </c>
      <c r="H45" s="3"/>
      <c r="I45" s="3">
        <v>75</v>
      </c>
      <c r="J45" s="3">
        <v>75</v>
      </c>
      <c r="K45" s="3">
        <v>75</v>
      </c>
      <c r="L45" s="3">
        <v>75</v>
      </c>
      <c r="M45">
        <f>G45*Komponen!C10 + H45*Komponen!C11 + I45*Komponen!C12 + J45*Komponen!C13 + K45*Komponen!C14 + L45*Komponen!C15</f>
        <v>75</v>
      </c>
      <c r="N45" t="str">
        <f t="shared" si="0"/>
        <v>A-</v>
      </c>
    </row>
    <row r="46" spans="1:14" x14ac:dyDescent="0.25">
      <c r="A46">
        <v>42</v>
      </c>
      <c r="B46" t="s">
        <v>160</v>
      </c>
      <c r="C46" t="s">
        <v>161</v>
      </c>
      <c r="D46">
        <v>155790</v>
      </c>
      <c r="E46" t="s">
        <v>1</v>
      </c>
      <c r="F46" t="s">
        <v>3</v>
      </c>
      <c r="G46" s="3">
        <v>65</v>
      </c>
      <c r="H46" s="3"/>
      <c r="I46" s="3">
        <v>65</v>
      </c>
      <c r="J46" s="3">
        <v>65</v>
      </c>
      <c r="K46" s="3">
        <v>65</v>
      </c>
      <c r="L46" s="3">
        <v>65</v>
      </c>
      <c r="M46">
        <f>G46*Komponen!C10 + H46*Komponen!C11 + I46*Komponen!C12 + J46*Komponen!C13 + K46*Komponen!C14 + L46*Komponen!C15</f>
        <v>65</v>
      </c>
      <c r="N46" t="str">
        <f t="shared" si="0"/>
        <v>B</v>
      </c>
    </row>
    <row r="47" spans="1:14" x14ac:dyDescent="0.25">
      <c r="A47">
        <v>43</v>
      </c>
      <c r="B47" t="s">
        <v>162</v>
      </c>
      <c r="C47" t="s">
        <v>163</v>
      </c>
      <c r="D47">
        <v>155889</v>
      </c>
      <c r="E47" t="s">
        <v>1</v>
      </c>
      <c r="F47" t="s">
        <v>3</v>
      </c>
      <c r="G47" s="3">
        <v>75</v>
      </c>
      <c r="H47" s="3"/>
      <c r="I47" s="3">
        <v>75</v>
      </c>
      <c r="J47" s="3">
        <v>75</v>
      </c>
      <c r="K47" s="3">
        <v>75</v>
      </c>
      <c r="L47" s="3">
        <v>75</v>
      </c>
      <c r="M47">
        <f>G47*Komponen!C10 + H47*Komponen!C11 + I47*Komponen!C12 + J47*Komponen!C13 + K47*Komponen!C14 + L47*Komponen!C15</f>
        <v>75</v>
      </c>
      <c r="N47" t="str">
        <f t="shared" si="0"/>
        <v>A-</v>
      </c>
    </row>
    <row r="48" spans="1:14" x14ac:dyDescent="0.25">
      <c r="A48">
        <v>44</v>
      </c>
      <c r="B48" t="s">
        <v>164</v>
      </c>
      <c r="C48" t="s">
        <v>165</v>
      </c>
      <c r="D48">
        <v>156560</v>
      </c>
      <c r="E48" t="s">
        <v>1</v>
      </c>
      <c r="F48" t="s">
        <v>3</v>
      </c>
      <c r="G48" s="3">
        <v>60</v>
      </c>
      <c r="H48" s="3"/>
      <c r="I48" s="3">
        <v>60</v>
      </c>
      <c r="J48" s="3">
        <v>60</v>
      </c>
      <c r="K48" s="3">
        <v>60</v>
      </c>
      <c r="L48" s="3">
        <v>60</v>
      </c>
      <c r="M48">
        <f>G48*Komponen!C10 + H48*Komponen!C11 + I48*Komponen!C12 + J48*Komponen!C13 + K48*Komponen!C14 + L48*Komponen!C15</f>
        <v>60</v>
      </c>
      <c r="N48" t="str">
        <f t="shared" si="0"/>
        <v>B-</v>
      </c>
    </row>
    <row r="49" spans="1:14" x14ac:dyDescent="0.25">
      <c r="A49">
        <v>45</v>
      </c>
      <c r="B49" t="s">
        <v>166</v>
      </c>
      <c r="C49" t="s">
        <v>167</v>
      </c>
      <c r="D49">
        <v>156508</v>
      </c>
      <c r="E49" t="s">
        <v>1</v>
      </c>
      <c r="F49" t="s">
        <v>3</v>
      </c>
      <c r="G49" s="3">
        <v>60</v>
      </c>
      <c r="H49" s="3"/>
      <c r="I49" s="3">
        <v>60</v>
      </c>
      <c r="J49" s="3">
        <v>60</v>
      </c>
      <c r="K49" s="3">
        <v>60</v>
      </c>
      <c r="L49" s="3">
        <v>60</v>
      </c>
      <c r="M49">
        <f>G49*Komponen!C10 + H49*Komponen!C11 + I49*Komponen!C12 + J49*Komponen!C13 + K49*Komponen!C14 + L49*Komponen!C15</f>
        <v>60</v>
      </c>
      <c r="N49" t="str">
        <f t="shared" si="0"/>
        <v>B-</v>
      </c>
    </row>
    <row r="50" spans="1:14" x14ac:dyDescent="0.25">
      <c r="A50">
        <v>46</v>
      </c>
      <c r="B50" t="s">
        <v>168</v>
      </c>
      <c r="C50" t="s">
        <v>169</v>
      </c>
      <c r="D50">
        <v>154733</v>
      </c>
      <c r="E50" t="s">
        <v>1</v>
      </c>
      <c r="F50" t="s">
        <v>3</v>
      </c>
      <c r="G50" s="3">
        <v>70</v>
      </c>
      <c r="H50" s="3"/>
      <c r="I50" s="3">
        <v>70</v>
      </c>
      <c r="J50" s="3">
        <v>70</v>
      </c>
      <c r="K50" s="3">
        <v>70</v>
      </c>
      <c r="L50" s="3">
        <v>70</v>
      </c>
      <c r="M50">
        <f>G50*Komponen!C10 + H50*Komponen!C11 + I50*Komponen!C12 + J50*Komponen!C13 + K50*Komponen!C14 + L50*Komponen!C15</f>
        <v>70</v>
      </c>
      <c r="N5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2025-01-22T02:38:57Z</dcterms:created>
  <dcterms:modified xsi:type="dcterms:W3CDTF">2025-01-24T02:30:16Z</dcterms:modified>
  <cp:category>nilai</cp:category>
</cp:coreProperties>
</file>