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<sst xmlns="http://schemas.openxmlformats.org/spreadsheetml/2006/main" count="284" uniqueCount="188">
  <si>
    <t>KODE MK</t>
  </si>
  <si>
    <t>F1A2A37S</t>
  </si>
  <si>
    <t>NAMA MK</t>
  </si>
  <si>
    <t>HUKUM ACARA MAHKAMAH KONSTITUSI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</si>
  <si>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</si>
  <si>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</si>
  <si>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</si>
  <si>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</si>
  <si>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</si>
  <si>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</si>
  <si>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</si>
  <si>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</si>
  <si>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</si>
  <si>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</si>
  <si>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</si>
  <si>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</si>
  <si>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</si>
  <si>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</si>
  <si>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</si>
  <si>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MAHKAMAH KONSTITUSI DAN SISTEM PERADILAN DI INDONESIA</t>
  </si>
  <si>
    <t>CONSTITUTIONAL COURT AND THE JUDICIAL SYSTEM IN INDONESIA</t>
  </si>
  <si>
    <t>KARAKTERISTIK HUKUM ACARA MAHKAMAH KONSTITUSI</t>
  </si>
  <si>
    <t>CHARACTERISTICS OF CONSTITUTIONAL COURT PROCEDURAL LAW</t>
  </si>
  <si>
    <t>ASPEK-ASPEK HUKUM ACARA MAHKAMAH KONSTITUSI RI</t>
  </si>
  <si>
    <t>ASPECTS OF PROCEDURAL LAW OF THE INDONESIAN CONSTITUTIONAL COURT</t>
  </si>
  <si>
    <t>JENIS-JENIS DAN SIFAT PERSIDANGAN MAHKAMAH KONSTITUSI</t>
  </si>
  <si>
    <t>TYPES AND NATURE OF CONSTITUTIONAL COURT TRIALS</t>
  </si>
  <si>
    <t>ASAS-ASAS HUKUM ACARA MAHKAMAH KONSTITUSI</t>
  </si>
  <si>
    <t>PRINCIPLES OF PROCEDURAL LAW OF THE CONSTITUTIONAL COURT</t>
  </si>
  <si>
    <t>HUKUM ACARA PENGUJIAN UNDANG-UNDANG TERHADAP UNDANG-UNDANG DASAR NEGARA REPUBLIK INDONESIA TAHUN 1945</t>
  </si>
  <si>
    <t>PROCEDURAL LAW FOR JUDICIAL REVIEW OF THE 1945 CONSTITUTION OF THE REPUBLIC OF INDONESIA</t>
  </si>
  <si>
    <t>UJIAN TENGAH SEMESTER</t>
  </si>
  <si>
    <t>MIDTERM EXAM</t>
  </si>
  <si>
    <t xml:space="preserve">HUKUM ACARA MEMUTUS SENGKETA KEWENANGAN KONSTITUSIONAL LEMBAGA NEGARA </t>
  </si>
  <si>
    <t>PROCEDURAL LAW FOR RESOLVING DISPUTES ON THE CONSTITUTIONAL AUTHORITY OF STATE INSTITUTIONS</t>
  </si>
  <si>
    <t>HUKUM ACARA PEMBUBARAN PARTAI POLITIK</t>
  </si>
  <si>
    <t>PROCEDURAL LAW FOR THE DISSOLUTION OF POLITICAL PARTIES</t>
  </si>
  <si>
    <t>HUKUM ACARA PERSELISIHAN HASIL PEMILU</t>
  </si>
  <si>
    <t>PROCEDURAL LAW ON ELECTION RESULTS DISPUTES</t>
  </si>
  <si>
    <t>LANJUTAN HUKUM ACARA PERSELISIHAN HASIL PEMILU</t>
  </si>
  <si>
    <t>CONTINUED PROCEDURAL LAW ON ELECTION RESULTS DISPUTES</t>
  </si>
  <si>
    <t>HUKUM ACARA MEMUTUS PENDAPAT DPR</t>
  </si>
  <si>
    <t>PROCEDURAL LAW DECIDES THE OPINION OF THE DPR</t>
  </si>
  <si>
    <t>HUKUM ACARA MEMUTUS PENDAPAT DPR DALAM PROSES PEMBERHENTIAN PRESIDEN DAN ATAU WAKIL PRESIDEN</t>
  </si>
  <si>
    <t>PROCEDURAL LAW TO DECIDE THE OPINION OF THE DPR IN THE PROCESS OF DISMISSING THE PRESIDENT AND/OR VICE PRESIDENT</t>
  </si>
  <si>
    <t>PENAFSIRAN KONSTITUSI</t>
  </si>
  <si>
    <t>INTERPRETATION OF THE CONSTITUTION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</si>
  <si>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</si>
  <si>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</si>
  <si>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</si>
  <si>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</si>
  <si>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</si>
  <si>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</si>
  <si>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</si>
  <si>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</si>
  <si>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</si>
  <si>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</si>
  <si>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</si>
  <si>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</si>
  <si>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</si>
  <si>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</si>
  <si>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</si>
  <si>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</si>
  <si>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</si>
  <si>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</si>
  <si>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</si>
  <si>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</si>
  <si>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</si>
  <si>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</si>
  <si>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</si>
  <si>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</si>
  <si>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</si>
  <si>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</si>
  <si>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</si>
  <si>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</si>
  <si>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</si>
  <si>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</si>
  <si>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</si>
  <si>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</si>
  <si>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</si>
  <si>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</si>
  <si>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</si>
  <si>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</si>
  <si>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</si>
  <si>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</si>
  <si>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</si>
  <si>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</si>
  <si>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</si>
  <si>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</si>
  <si>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</si>
  <si>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</si>
  <si>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</si>
  <si>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</si>
  <si>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</si>
  <si>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</si>
  <si>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</si>
  <si>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</si>
  <si>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</si>
  <si>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</si>
  <si>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</si>
  <si>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MAHKAMAH KONSTITUSI (F1A2A37S)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</si>
  <si>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</si>
  <si>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</si>
  <si>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</si>
  <si>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</si>
  <si>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</si>
  <si>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</si>
  <si>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</si>
  <si>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</si>
  <si>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</si>
  <si>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2020F1A176</t>
  </si>
  <si>
    <t>ANGGA ADI SYAHPUTRA</t>
  </si>
  <si>
    <t>2021F1A204</t>
  </si>
  <si>
    <t>ADE SAMSURATMAN</t>
  </si>
  <si>
    <t>2021F1A211</t>
  </si>
  <si>
    <t>MUHAMMAD MIFTAH FAISHAL INSANY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</si>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</sst>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1234582284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1234582284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1234582284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1234582284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1234582284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1234582284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1234582284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1234582284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1234582284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1234582284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1234582284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1234582284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1234582284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1234582284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1234582284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1234582284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1234582284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1234582284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1234582284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1234582284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B1" workbookViewId="0">
      <selection activeCell="H24" sqref="H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156692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156370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156850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156218</v>
      </c>
      <c r="E8" t="s">
        <v>1</v>
      </c>
      <c r="F8" t="s">
        <v>3</v>
      </c>
      <c r="G8" s="3">
        <v>79</v>
      </c>
      <c r="H8" s="3"/>
      <c r="I8" s="3">
        <v>79</v>
      </c>
      <c r="J8" s="3">
        <v>79</v>
      </c>
      <c r="K8" s="3">
        <v>79</v>
      </c>
      <c r="L8" s="3">
        <v>79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 t="s">
        <v>118</v>
      </c>
      <c r="C9" t="s">
        <v>119</v>
      </c>
      <c r="D9">
        <v>155710</v>
      </c>
      <c r="E9" t="s">
        <v>1</v>
      </c>
      <c r="F9" t="s">
        <v>3</v>
      </c>
      <c r="G9" s="3">
        <v>51</v>
      </c>
      <c r="H9" s="3"/>
      <c r="I9" s="3">
        <v>51</v>
      </c>
      <c r="J9" s="3">
        <v>51</v>
      </c>
      <c r="K9" s="3">
        <v>51</v>
      </c>
      <c r="L9" s="3">
        <v>51</v>
      </c>
      <c r="M9">
        <f>G9*Komponen!C10 + H9*Komponen!C11 + I9*Komponen!C12 + J9*Komponen!C13 + K9*Komponen!C14 + L9*Komponen!C15</f>
        <v>51</v>
      </c>
      <c r="N9" t="str">
        <f t="shared" si="0"/>
        <v>C</v>
      </c>
    </row>
    <row r="10" spans="1:14" x14ac:dyDescent="0.25">
      <c r="A10">
        <v>6</v>
      </c>
      <c r="B10" t="s">
        <v>120</v>
      </c>
      <c r="C10" t="s">
        <v>121</v>
      </c>
      <c r="D10">
        <v>156898</v>
      </c>
      <c r="E10" t="s">
        <v>1</v>
      </c>
      <c r="F10" t="s">
        <v>3</v>
      </c>
      <c r="G10" s="3">
        <v>52</v>
      </c>
      <c r="H10" s="3"/>
      <c r="I10" s="3">
        <v>52</v>
      </c>
      <c r="J10" s="3">
        <v>52</v>
      </c>
      <c r="K10" s="3">
        <v>52</v>
      </c>
      <c r="L10" s="3">
        <v>52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25">
      <c r="A11">
        <v>7</v>
      </c>
      <c r="B11" t="s">
        <v>122</v>
      </c>
      <c r="C11" t="s">
        <v>123</v>
      </c>
      <c r="D11">
        <v>155297</v>
      </c>
      <c r="E11" t="s">
        <v>1</v>
      </c>
      <c r="F11" t="s">
        <v>3</v>
      </c>
      <c r="G11" s="3">
        <v>0</v>
      </c>
      <c r="H11" s="3"/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124</v>
      </c>
      <c r="C12" t="s">
        <v>125</v>
      </c>
      <c r="D12">
        <v>156831</v>
      </c>
      <c r="E12" t="s">
        <v>1</v>
      </c>
      <c r="F12" t="s">
        <v>3</v>
      </c>
      <c r="G12" s="3">
        <v>51</v>
      </c>
      <c r="H12" s="3"/>
      <c r="I12" s="3">
        <v>51</v>
      </c>
      <c r="J12" s="3">
        <v>51</v>
      </c>
      <c r="K12" s="3">
        <v>51</v>
      </c>
      <c r="L12" s="3">
        <v>51</v>
      </c>
      <c r="M12">
        <f>G12*Komponen!C10 + H12*Komponen!C11 + I12*Komponen!C12 + J12*Komponen!C13 + K12*Komponen!C14 + L12*Komponen!C15</f>
        <v>51</v>
      </c>
      <c r="N12" t="str">
        <f t="shared" si="0"/>
        <v>C</v>
      </c>
    </row>
    <row r="13" spans="1:14" x14ac:dyDescent="0.25">
      <c r="A13">
        <v>9</v>
      </c>
      <c r="B13" t="s">
        <v>126</v>
      </c>
      <c r="C13" t="s">
        <v>127</v>
      </c>
      <c r="D13">
        <v>155721</v>
      </c>
      <c r="E13" t="s">
        <v>1</v>
      </c>
      <c r="F13" t="s">
        <v>3</v>
      </c>
      <c r="G13" s="3">
        <v>59</v>
      </c>
      <c r="H13" s="3"/>
      <c r="I13" s="3">
        <v>59</v>
      </c>
      <c r="J13" s="3">
        <v>59</v>
      </c>
      <c r="K13" s="3">
        <v>59</v>
      </c>
      <c r="L13" s="3">
        <v>59</v>
      </c>
      <c r="M13">
        <f>G13*Komponen!C10 + H13*Komponen!C11 + I13*Komponen!C12 + J13*Komponen!C13 + K13*Komponen!C14 + L13*Komponen!C15</f>
        <v>59</v>
      </c>
      <c r="N13" t="str">
        <f t="shared" si="0"/>
        <v>C+</v>
      </c>
    </row>
    <row r="14" spans="1:14" x14ac:dyDescent="0.25">
      <c r="A14">
        <v>10</v>
      </c>
      <c r="B14" t="s">
        <v>128</v>
      </c>
      <c r="C14" t="s">
        <v>129</v>
      </c>
      <c r="D14">
        <v>155037</v>
      </c>
      <c r="E14" t="s">
        <v>1</v>
      </c>
      <c r="F14" t="s">
        <v>3</v>
      </c>
      <c r="G14" s="3">
        <v>51</v>
      </c>
      <c r="H14" s="3"/>
      <c r="I14" s="3">
        <v>51</v>
      </c>
      <c r="J14" s="3">
        <v>51</v>
      </c>
      <c r="K14" s="3">
        <v>51</v>
      </c>
      <c r="L14" s="3">
        <v>51</v>
      </c>
      <c r="M14">
        <f>G14*Komponen!C10 + H14*Komponen!C11 + I14*Komponen!C12 + J14*Komponen!C13 + K14*Komponen!C14 + L14*Komponen!C15</f>
        <v>51</v>
      </c>
      <c r="N14" t="str">
        <f t="shared" si="0"/>
        <v>C</v>
      </c>
    </row>
    <row r="15" spans="1:14" x14ac:dyDescent="0.25">
      <c r="A15">
        <v>11</v>
      </c>
      <c r="B15" t="s">
        <v>130</v>
      </c>
      <c r="C15" t="s">
        <v>131</v>
      </c>
      <c r="D15">
        <v>156388</v>
      </c>
      <c r="E15" t="s">
        <v>1</v>
      </c>
      <c r="F15" t="s">
        <v>3</v>
      </c>
      <c r="G15" s="3">
        <v>55</v>
      </c>
      <c r="H15" s="3"/>
      <c r="I15" s="3">
        <v>55</v>
      </c>
      <c r="J15" s="3">
        <v>55</v>
      </c>
      <c r="K15" s="3">
        <v>55</v>
      </c>
      <c r="L15" s="3">
        <v>55</v>
      </c>
      <c r="M15">
        <f>G15*Komponen!C10 + H15*Komponen!C11 + I15*Komponen!C12 + J15*Komponen!C13 + K15*Komponen!C14 + L15*Komponen!C15</f>
        <v>55</v>
      </c>
      <c r="N15" t="str">
        <f t="shared" si="0"/>
        <v>C+</v>
      </c>
    </row>
    <row r="16" spans="1:14" x14ac:dyDescent="0.25">
      <c r="A16">
        <v>12</v>
      </c>
      <c r="B16" t="s">
        <v>132</v>
      </c>
      <c r="C16" t="s">
        <v>133</v>
      </c>
      <c r="D16">
        <v>156225</v>
      </c>
      <c r="E16" t="s">
        <v>1</v>
      </c>
      <c r="F16" t="s">
        <v>3</v>
      </c>
      <c r="G16" s="3">
        <v>68</v>
      </c>
      <c r="H16" s="3"/>
      <c r="I16" s="3">
        <v>68</v>
      </c>
      <c r="J16" s="3">
        <v>68</v>
      </c>
      <c r="K16" s="3">
        <v>68</v>
      </c>
      <c r="L16" s="3">
        <v>68</v>
      </c>
      <c r="M16">
        <f>G16*Komponen!C10 + H16*Komponen!C11 + I16*Komponen!C12 + J16*Komponen!C13 + K16*Komponen!C14 + L16*Komponen!C15</f>
        <v>68</v>
      </c>
      <c r="N16" t="str">
        <f t="shared" si="0"/>
        <v>B</v>
      </c>
    </row>
    <row r="17" spans="1:14" x14ac:dyDescent="0.25">
      <c r="A17">
        <v>13</v>
      </c>
      <c r="B17" t="s">
        <v>134</v>
      </c>
      <c r="C17" t="s">
        <v>135</v>
      </c>
      <c r="D17">
        <v>155726</v>
      </c>
      <c r="E17" t="s">
        <v>1</v>
      </c>
      <c r="F17" t="s">
        <v>3</v>
      </c>
      <c r="G17" s="3">
        <v>84</v>
      </c>
      <c r="H17" s="3"/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156584</v>
      </c>
      <c r="E18" t="s">
        <v>1</v>
      </c>
      <c r="F18" t="s">
        <v>3</v>
      </c>
      <c r="G18" s="3">
        <v>53</v>
      </c>
      <c r="H18" s="3"/>
      <c r="I18" s="3">
        <v>53</v>
      </c>
      <c r="J18" s="3">
        <v>53</v>
      </c>
      <c r="K18" s="3">
        <v>53</v>
      </c>
      <c r="L18" s="3">
        <v>53</v>
      </c>
      <c r="M18">
        <f>G18*Komponen!C10 + H18*Komponen!C11 + I18*Komponen!C12 + J18*Komponen!C13 + K18*Komponen!C14 + L18*Komponen!C15</f>
        <v>53</v>
      </c>
      <c r="N18" t="str">
        <f t="shared" si="0"/>
        <v>C</v>
      </c>
    </row>
    <row r="19" spans="1:14" x14ac:dyDescent="0.25">
      <c r="A19">
        <v>15</v>
      </c>
      <c r="B19" t="s">
        <v>138</v>
      </c>
      <c r="C19" t="s">
        <v>139</v>
      </c>
      <c r="D19">
        <v>154977</v>
      </c>
      <c r="E19" t="s">
        <v>1</v>
      </c>
      <c r="F19" t="s">
        <v>3</v>
      </c>
      <c r="G19" s="3">
        <v>58</v>
      </c>
      <c r="H19" s="3"/>
      <c r="I19" s="3">
        <v>58</v>
      </c>
      <c r="J19" s="3">
        <v>58</v>
      </c>
      <c r="K19" s="3">
        <v>58</v>
      </c>
      <c r="L19" s="3">
        <v>58</v>
      </c>
      <c r="M19">
        <f>G19*Komponen!C10 + H19*Komponen!C11 + I19*Komponen!C12 + J19*Komponen!C13 + K19*Komponen!C14 + L19*Komponen!C15</f>
        <v>58</v>
      </c>
      <c r="N19" t="str">
        <f t="shared" si="0"/>
        <v>C+</v>
      </c>
    </row>
    <row r="20" spans="1:14" x14ac:dyDescent="0.25">
      <c r="A20">
        <v>16</v>
      </c>
      <c r="B20" t="s">
        <v>140</v>
      </c>
      <c r="C20" t="s">
        <v>141</v>
      </c>
      <c r="D20">
        <v>155075</v>
      </c>
      <c r="E20" t="s">
        <v>1</v>
      </c>
      <c r="F20" t="s">
        <v>3</v>
      </c>
      <c r="G20" s="3">
        <v>65</v>
      </c>
      <c r="H20" s="3"/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25">
      <c r="A21">
        <v>17</v>
      </c>
      <c r="B21" t="s">
        <v>142</v>
      </c>
      <c r="C21" t="s">
        <v>143</v>
      </c>
      <c r="D21">
        <v>154976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144</v>
      </c>
      <c r="C22" t="s">
        <v>145</v>
      </c>
      <c r="D22">
        <v>155725</v>
      </c>
      <c r="E22" t="s">
        <v>1</v>
      </c>
      <c r="F22" t="s">
        <v>3</v>
      </c>
      <c r="G22" s="3">
        <v>72</v>
      </c>
      <c r="H22" s="3"/>
      <c r="I22" s="3">
        <v>72</v>
      </c>
      <c r="J22" s="3">
        <v>72</v>
      </c>
      <c r="K22" s="3">
        <v>72</v>
      </c>
      <c r="L22" s="3">
        <v>72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155605</v>
      </c>
      <c r="E23" t="s">
        <v>1</v>
      </c>
      <c r="F23" t="s">
        <v>3</v>
      </c>
      <c r="G23" s="3">
        <v>52</v>
      </c>
      <c r="H23" s="3"/>
      <c r="I23" s="3">
        <v>52</v>
      </c>
      <c r="J23" s="3">
        <v>52</v>
      </c>
      <c r="K23" s="3">
        <v>52</v>
      </c>
      <c r="L23" s="3">
        <v>52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25">
      <c r="A24">
        <v>20</v>
      </c>
      <c r="B24" t="s">
        <v>148</v>
      </c>
      <c r="C24" t="s">
        <v>149</v>
      </c>
      <c r="D24">
        <v>155070</v>
      </c>
      <c r="E24" t="s">
        <v>1</v>
      </c>
      <c r="F24" t="s">
        <v>3</v>
      </c>
      <c r="G24" s="3">
        <v>68</v>
      </c>
      <c r="H24" s="3"/>
      <c r="I24" s="3">
        <v>68</v>
      </c>
      <c r="J24" s="3">
        <v>68</v>
      </c>
      <c r="K24" s="3">
        <v>68</v>
      </c>
      <c r="L24" s="3">
        <v>68</v>
      </c>
      <c r="M24">
        <f>G24*Komponen!C10 + H24*Komponen!C11 + I24*Komponen!C12 + J24*Komponen!C13 + K24*Komponen!C14 + L24*Komponen!C15</f>
        <v>68</v>
      </c>
      <c r="N24" t="str">
        <f t="shared" si="0"/>
        <v>B</v>
      </c>
    </row>
    <row r="25" spans="1:14" x14ac:dyDescent="0.25">
      <c r="A25">
        <v>21</v>
      </c>
      <c r="B25" t="s">
        <v>150</v>
      </c>
      <c r="C25" t="s">
        <v>151</v>
      </c>
      <c r="D25">
        <v>155716</v>
      </c>
      <c r="E25" t="s">
        <v>1</v>
      </c>
      <c r="F25" t="s">
        <v>3</v>
      </c>
      <c r="G25" s="3">
        <v>83</v>
      </c>
      <c r="H25" s="3"/>
      <c r="I25" s="3">
        <v>83</v>
      </c>
      <c r="J25" s="3">
        <v>83</v>
      </c>
      <c r="K25" s="3">
        <v>83</v>
      </c>
      <c r="L25" s="3">
        <v>83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156136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157018</v>
      </c>
      <c r="E27" t="s">
        <v>1</v>
      </c>
      <c r="F27" t="s">
        <v>3</v>
      </c>
      <c r="G27" s="3">
        <v>68</v>
      </c>
      <c r="H27" s="3"/>
      <c r="I27" s="3">
        <v>68</v>
      </c>
      <c r="J27" s="3">
        <v>68</v>
      </c>
      <c r="K27" s="3">
        <v>68</v>
      </c>
      <c r="L27" s="3">
        <v>68</v>
      </c>
      <c r="M27">
        <f>G27*Komponen!C10 + H27*Komponen!C11 + I27*Komponen!C12 + J27*Komponen!C13 + K27*Komponen!C14 + L27*Komponen!C15</f>
        <v>68</v>
      </c>
      <c r="N27" t="str">
        <f t="shared" si="0"/>
        <v>B</v>
      </c>
    </row>
    <row r="28" spans="1:14" x14ac:dyDescent="0.25">
      <c r="A28">
        <v>24</v>
      </c>
      <c r="B28" t="s">
        <v>156</v>
      </c>
      <c r="C28" t="s">
        <v>157</v>
      </c>
      <c r="D28">
        <v>156921</v>
      </c>
      <c r="E28" t="s">
        <v>1</v>
      </c>
      <c r="F28" t="s">
        <v>3</v>
      </c>
      <c r="G28" s="3">
        <v>55</v>
      </c>
      <c r="H28" s="3"/>
      <c r="I28" s="3">
        <v>55</v>
      </c>
      <c r="J28" s="3">
        <v>55</v>
      </c>
      <c r="K28" s="3">
        <v>55</v>
      </c>
      <c r="L28" s="3">
        <v>55</v>
      </c>
      <c r="M28">
        <f>G28*Komponen!C10 + H28*Komponen!C11 + I28*Komponen!C12 + J28*Komponen!C13 + K28*Komponen!C14 + L28*Komponen!C15</f>
        <v>55</v>
      </c>
      <c r="N28" t="str">
        <f t="shared" si="0"/>
        <v>C+</v>
      </c>
    </row>
    <row r="29" spans="1:14" x14ac:dyDescent="0.25">
      <c r="A29">
        <v>25</v>
      </c>
      <c r="B29" t="s">
        <v>158</v>
      </c>
      <c r="C29" t="s">
        <v>159</v>
      </c>
      <c r="D29">
        <v>154962</v>
      </c>
      <c r="E29" t="s">
        <v>1</v>
      </c>
      <c r="F29" t="s">
        <v>3</v>
      </c>
      <c r="G29" s="3">
        <v>69</v>
      </c>
      <c r="H29" s="3"/>
      <c r="I29" s="3">
        <v>69</v>
      </c>
      <c r="J29" s="3">
        <v>69</v>
      </c>
      <c r="K29" s="3">
        <v>69</v>
      </c>
      <c r="L29" s="3">
        <v>69</v>
      </c>
      <c r="M29">
        <f>G29*Komponen!C10 + H29*Komponen!C11 + I29*Komponen!C12 + J29*Komponen!C13 + K29*Komponen!C14 + L29*Komponen!C15</f>
        <v>69</v>
      </c>
      <c r="N29" t="str">
        <f t="shared" si="0"/>
        <v>B</v>
      </c>
    </row>
    <row r="30" spans="1:14" x14ac:dyDescent="0.25">
      <c r="A30">
        <v>26</v>
      </c>
      <c r="B30" t="s">
        <v>160</v>
      </c>
      <c r="C30" t="s">
        <v>161</v>
      </c>
      <c r="D30">
        <v>155598</v>
      </c>
      <c r="E30" t="s">
        <v>1</v>
      </c>
      <c r="F30" t="s">
        <v>3</v>
      </c>
      <c r="G30" s="3">
        <v>56</v>
      </c>
      <c r="H30" s="3"/>
      <c r="I30" s="3">
        <v>56</v>
      </c>
      <c r="J30" s="3">
        <v>56</v>
      </c>
      <c r="K30" s="3">
        <v>56</v>
      </c>
      <c r="L30" s="3">
        <v>56</v>
      </c>
      <c r="M30">
        <f>G30*Komponen!C10 + H30*Komponen!C11 + I30*Komponen!C12 + J30*Komponen!C13 + K30*Komponen!C14 + L30*Komponen!C15</f>
        <v>56</v>
      </c>
      <c r="N30" t="str">
        <f t="shared" si="0"/>
        <v>C+</v>
      </c>
    </row>
    <row r="31" spans="1:14" x14ac:dyDescent="0.25">
      <c r="A31">
        <v>27</v>
      </c>
      <c r="B31" t="s">
        <v>162</v>
      </c>
      <c r="C31" t="s">
        <v>163</v>
      </c>
      <c r="D31">
        <v>154807</v>
      </c>
      <c r="E31" t="s">
        <v>1</v>
      </c>
      <c r="F31" t="s">
        <v>3</v>
      </c>
      <c r="G31" s="3">
        <v>69</v>
      </c>
      <c r="H31" s="3"/>
      <c r="I31" s="3">
        <v>69</v>
      </c>
      <c r="J31" s="3">
        <v>69</v>
      </c>
      <c r="K31" s="3">
        <v>69</v>
      </c>
      <c r="L31" s="3">
        <v>69</v>
      </c>
      <c r="M31">
        <f>G31*Komponen!C10 + H31*Komponen!C11 + I31*Komponen!C12 + J31*Komponen!C13 + K31*Komponen!C14 + L31*Komponen!C15</f>
        <v>69</v>
      </c>
      <c r="N31" t="str">
        <f t="shared" si="0"/>
        <v>B</v>
      </c>
    </row>
    <row r="32" spans="1:14" x14ac:dyDescent="0.25">
      <c r="A32">
        <v>28</v>
      </c>
      <c r="B32" t="s">
        <v>164</v>
      </c>
      <c r="C32" t="s">
        <v>165</v>
      </c>
      <c r="D32">
        <v>156856</v>
      </c>
      <c r="E32" t="s">
        <v>1</v>
      </c>
      <c r="F32" t="s">
        <v>3</v>
      </c>
      <c r="G32" s="3">
        <v>50</v>
      </c>
      <c r="H32" s="3"/>
      <c r="I32" s="3">
        <v>50</v>
      </c>
      <c r="J32" s="3">
        <v>50</v>
      </c>
      <c r="K32" s="3">
        <v>50</v>
      </c>
      <c r="L32" s="3">
        <v>50</v>
      </c>
      <c r="M32">
        <f>G32*Komponen!C10 + H32*Komponen!C11 + I32*Komponen!C12 + J32*Komponen!C13 + K32*Komponen!C14 + L32*Komponen!C15</f>
        <v>50</v>
      </c>
      <c r="N32" t="str">
        <f t="shared" si="0"/>
        <v>C</v>
      </c>
    </row>
    <row r="33" spans="1:14" x14ac:dyDescent="0.25">
      <c r="A33">
        <v>29</v>
      </c>
      <c r="B33" t="s">
        <v>166</v>
      </c>
      <c r="C33" t="s">
        <v>167</v>
      </c>
      <c r="D33">
        <v>154974</v>
      </c>
      <c r="E33" t="s">
        <v>1</v>
      </c>
      <c r="F33" t="s">
        <v>3</v>
      </c>
      <c r="G33" s="3">
        <v>53</v>
      </c>
      <c r="H33" s="3"/>
      <c r="I33" s="3">
        <v>53</v>
      </c>
      <c r="J33" s="3">
        <v>53</v>
      </c>
      <c r="K33" s="3">
        <v>53</v>
      </c>
      <c r="L33" s="3">
        <v>53</v>
      </c>
      <c r="M33">
        <f>G33*Komponen!C10 + H33*Komponen!C11 + I33*Komponen!C12 + J33*Komponen!C13 + K33*Komponen!C14 + L33*Komponen!C15</f>
        <v>53</v>
      </c>
      <c r="N33" t="str">
        <f t="shared" si="0"/>
        <v>C</v>
      </c>
    </row>
    <row r="34" spans="1:14" x14ac:dyDescent="0.25">
      <c r="A34">
        <v>30</v>
      </c>
      <c r="B34" t="s">
        <v>168</v>
      </c>
      <c r="C34" t="s">
        <v>169</v>
      </c>
      <c r="D34">
        <v>155005</v>
      </c>
      <c r="E34" t="s">
        <v>1</v>
      </c>
      <c r="F34" t="s">
        <v>3</v>
      </c>
      <c r="G34" s="3">
        <v>71</v>
      </c>
      <c r="H34" s="3"/>
      <c r="I34" s="3">
        <v>71</v>
      </c>
      <c r="J34" s="3">
        <v>71</v>
      </c>
      <c r="K34" s="3">
        <v>71</v>
      </c>
      <c r="L34" s="3">
        <v>71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 x14ac:dyDescent="0.25">
      <c r="A35">
        <v>31</v>
      </c>
      <c r="B35" t="s">
        <v>170</v>
      </c>
      <c r="C35" t="s">
        <v>171</v>
      </c>
      <c r="D35">
        <v>156335</v>
      </c>
      <c r="E35" t="s">
        <v>1</v>
      </c>
      <c r="F35" t="s">
        <v>3</v>
      </c>
      <c r="G35" s="3">
        <v>78</v>
      </c>
      <c r="H35" s="3"/>
      <c r="I35" s="3">
        <v>78</v>
      </c>
      <c r="J35" s="3">
        <v>78</v>
      </c>
      <c r="K35" s="3">
        <v>78</v>
      </c>
      <c r="L35" s="3">
        <v>78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25">
      <c r="A36">
        <v>32</v>
      </c>
      <c r="B36" t="s">
        <v>172</v>
      </c>
      <c r="C36" t="s">
        <v>173</v>
      </c>
      <c r="D36">
        <v>155753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154788</v>
      </c>
      <c r="E37" t="s">
        <v>1</v>
      </c>
      <c r="F37" t="s">
        <v>3</v>
      </c>
      <c r="G37" s="3">
        <v>72</v>
      </c>
      <c r="H37" s="3"/>
      <c r="I37" s="3">
        <v>72</v>
      </c>
      <c r="J37" s="3">
        <v>72</v>
      </c>
      <c r="K37" s="3">
        <v>72</v>
      </c>
      <c r="L37" s="3">
        <v>72</v>
      </c>
      <c r="M37">
        <f>G37*Komponen!C10 + H37*Komponen!C11 + I37*Komponen!C12 + J37*Komponen!C13 + K37*Komponen!C14 + L37*Komponen!C15</f>
        <v>72</v>
      </c>
      <c r="N37" t="str">
        <f t="shared" si="0"/>
        <v>B+</v>
      </c>
    </row>
    <row r="38" spans="1:14" x14ac:dyDescent="0.25">
      <c r="A38">
        <v>34</v>
      </c>
      <c r="B38" t="s">
        <v>176</v>
      </c>
      <c r="C38" t="s">
        <v>177</v>
      </c>
      <c r="D38">
        <v>153200</v>
      </c>
      <c r="E38" t="s">
        <v>1</v>
      </c>
      <c r="F38" t="s">
        <v>3</v>
      </c>
      <c r="G38" s="3">
        <v>73</v>
      </c>
      <c r="H38" s="3"/>
      <c r="I38" s="3">
        <v>73</v>
      </c>
      <c r="J38" s="3">
        <v>73</v>
      </c>
      <c r="K38" s="3">
        <v>73</v>
      </c>
      <c r="L38" s="3">
        <v>73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25">
      <c r="A39">
        <v>35</v>
      </c>
      <c r="B39" t="s">
        <v>178</v>
      </c>
      <c r="C39" t="s">
        <v>179</v>
      </c>
      <c r="D39">
        <v>155704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 t="s">
        <v>180</v>
      </c>
      <c r="C40" t="s">
        <v>181</v>
      </c>
      <c r="D40">
        <v>154971</v>
      </c>
      <c r="E40" t="s">
        <v>1</v>
      </c>
      <c r="F40" t="s">
        <v>3</v>
      </c>
      <c r="G40" s="3">
        <v>59</v>
      </c>
      <c r="H40" s="3"/>
      <c r="I40" s="3">
        <v>59</v>
      </c>
      <c r="J40" s="3">
        <v>59</v>
      </c>
      <c r="K40" s="3">
        <v>59</v>
      </c>
      <c r="L40" s="3">
        <v>59</v>
      </c>
      <c r="M40">
        <f>G40*Komponen!C10 + H40*Komponen!C11 + I40*Komponen!C12 + J40*Komponen!C13 + K40*Komponen!C14 + L40*Komponen!C15</f>
        <v>59</v>
      </c>
      <c r="N40" t="str">
        <f t="shared" si="0"/>
        <v>C+</v>
      </c>
    </row>
    <row r="41" spans="1:14" x14ac:dyDescent="0.25">
      <c r="A41">
        <v>37</v>
      </c>
      <c r="B41" t="s">
        <v>182</v>
      </c>
      <c r="C41" t="s">
        <v>183</v>
      </c>
      <c r="D41">
        <v>154957</v>
      </c>
      <c r="E41" t="s">
        <v>1</v>
      </c>
      <c r="F41" t="s">
        <v>3</v>
      </c>
      <c r="G41" s="3">
        <v>79</v>
      </c>
      <c r="H41" s="3"/>
      <c r="I41" s="3">
        <v>79</v>
      </c>
      <c r="J41" s="3">
        <v>79</v>
      </c>
      <c r="K41" s="3">
        <v>79</v>
      </c>
      <c r="L41" s="3">
        <v>79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25">
      <c r="A42">
        <v>38</v>
      </c>
      <c r="B42" t="s">
        <v>184</v>
      </c>
      <c r="C42" t="s">
        <v>185</v>
      </c>
      <c r="D42">
        <v>154983</v>
      </c>
      <c r="E42" t="s">
        <v>1</v>
      </c>
      <c r="F42" t="s">
        <v>3</v>
      </c>
      <c r="G42" s="3">
        <v>69</v>
      </c>
      <c r="H42" s="3"/>
      <c r="I42" s="3">
        <v>69</v>
      </c>
      <c r="J42" s="3">
        <v>69</v>
      </c>
      <c r="K42" s="3">
        <v>69</v>
      </c>
      <c r="L42" s="3">
        <v>69</v>
      </c>
      <c r="M42">
        <f>G42*Komponen!C10 + H42*Komponen!C11 + I42*Komponen!C12 + J42*Komponen!C13 + K42*Komponen!C14 + L42*Komponen!C15</f>
        <v>69</v>
      </c>
      <c r="N42" t="str">
        <f t="shared" si="0"/>
        <v>B</v>
      </c>
    </row>
    <row r="43" spans="1:14" x14ac:dyDescent="0.25">
      <c r="A43">
        <v>39</v>
      </c>
      <c r="B43" t="s">
        <v>186</v>
      </c>
      <c r="C43" t="s">
        <v>187</v>
      </c>
      <c r="D43">
        <v>155034</v>
      </c>
      <c r="E43" t="s">
        <v>1</v>
      </c>
      <c r="F43" t="s">
        <v>3</v>
      </c>
      <c r="G43" s="3">
        <v>71</v>
      </c>
      <c r="H43" s="3"/>
      <c r="I43" s="3">
        <v>71</v>
      </c>
      <c r="J43" s="3">
        <v>71</v>
      </c>
      <c r="K43" s="3">
        <v>71</v>
      </c>
      <c r="L43" s="3">
        <v>71</v>
      </c>
      <c r="M43">
        <f>G43*Komponen!C10 + H43*Komponen!C11 + I43*Komponen!C12 + J43*Komponen!C13 + K43*Komponen!C14 + L43*Komponen!C15</f>
        <v>71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2025-01-30T04:57:44Z</dcterms:created>
  <dcterms:modified xsi:type="dcterms:W3CDTF">2025-01-30T05:13:54Z</dcterms:modified>
  <cp:category>nilai</cp:category>
</cp:coreProperties>
</file>