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igu\Downloads\"/>
    </mc:Choice>
  </mc:AlternateContent>
  <xr:revisionPtr revIDLastSave="0" documentId="13_ncr:1_{233BFD9C-B70E-4688-BF51-E0CE8A6BF718}" xr6:coauthVersionLast="47" xr6:coauthVersionMax="47" xr10:uidLastSave="{00000000-0000-0000-0000-000000000000}"/>
  <bookViews>
    <workbookView xWindow="-105" yWindow="0" windowWidth="14610" windowHeight="15585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5" i="4" l="1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<sst xmlns="http://schemas.openxmlformats.org/spreadsheetml/2006/main" count="200" uniqueCount="139">
  <si>
    <t>KODE MK</t>
  </si>
  <si>
    <t>C1B2A57P</t>
  </si>
  <si>
    <t>NAMA MK</t>
  </si>
  <si>
    <t>PENERAPAN KOMPUTER</t>
  </si>
  <si>
    <t>NAMA KELAS</t>
  </si>
  <si>
    <t>B</t>
  </si>
  <si>
    <t>Program Studi</t>
  </si>
  <si>
    <t>S1 TEKNIK PERTANIAN</t>
  </si>
  <si>
    <t>Fakultas</t>
  </si>
  <si>
    <t>PERTANIAN</t>
  </si>
  <si>
    <t>Semester</t>
  </si>
  <si>
    <t>Nama Dosen</t>
  </si>
  <si>
    <t>BUDY WIRYONO, SP.,M.Si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</si>
  <si>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</si>
  <si>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</si>
  <si>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</si>
  <si>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</si>
  <si>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</si>
  <si>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</si>
  <si>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</si>
  <si>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</si>
  <si>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</si>
  <si>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</si>
  <si>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</si>
  <si>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</si>
  <si>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</si>
  <si>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</si>
  <si>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</si>
  <si>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</si>
  <si>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</si>
  <si>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</si>
  <si>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</si>
  <si>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</si>
  <si>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</si>
  <si>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</si>
  <si>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</si>
  <si>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</si>
  <si>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</si>
  <si>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</si>
  <si>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</si>
  <si>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</si>
  <si>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</si>
  <si>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</si>
  <si>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</si>
  <si>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</si>
  <si>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</si>
  <si>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</si>
  <si>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</si>
  <si>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</si>
  <si>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</si>
  <si>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</si>
  <si>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</si>
  <si>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</si>
  <si>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</si>
  <si>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</si>
  <si>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</si>
  <si>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</si>
  <si>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</si>
  <si>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</si>
  <si>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</si>
  <si>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</si>
  <si>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</si>
  <si>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</si>
  <si>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</si>
  <si>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PENERAPAN KOMPUTER (C1B2A57P)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</si>
  <si>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</si>
  <si>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</si>
  <si>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</si>
  <si>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</si>
  <si>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</si>
  <si>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</si>
  <si>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</si>
  <si>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</si>
  <si>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</si>
  <si>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IMANSYAH</t>
  </si>
  <si>
    <t>RAHMA WATI</t>
  </si>
  <si>
    <t>RIZATUL AINI</t>
  </si>
  <si>
    <t>SALAHUDIN</t>
  </si>
  <si>
    <t>AMINAH</t>
  </si>
  <si>
    <t>ARIF RAHMAN</t>
  </si>
  <si>
    <t>IWANSYAH</t>
  </si>
  <si>
    <t>MARDIAN RAMBU URU</t>
  </si>
  <si>
    <t>MASTAR QARDHAWI</t>
  </si>
  <si>
    <t>MUHAMMAD IMSANDI</t>
  </si>
  <si>
    <t>NUR AMINI</t>
  </si>
  <si>
    <t>SARIF RAHMAN</t>
  </si>
  <si>
    <t>DIRHAM</t>
  </si>
  <si>
    <t>DODI PERMANA PUTRA</t>
  </si>
  <si>
    <t>MUHAMAD SAGAR</t>
  </si>
  <si>
    <t>TATA SANTARA</t>
  </si>
  <si>
    <t>ASHABULKHAHFI</t>
  </si>
  <si>
    <t>ASJA GUNA APRIAN</t>
  </si>
  <si>
    <t>AHMADIN</t>
  </si>
  <si>
    <t>SAHRUL ASSANI</t>
  </si>
  <si>
    <t>SUHANDI</t>
  </si>
  <si>
    <t>Kontrak Belajar</t>
  </si>
  <si>
    <t>Learning Contract</t>
  </si>
  <si>
    <t>Komputer dan Perangkatnya</t>
  </si>
  <si>
    <t>Computers and Devices</t>
  </si>
  <si>
    <t>Bahasa Pemograman</t>
  </si>
  <si>
    <t>Programming language</t>
  </si>
  <si>
    <t>Algoritma</t>
  </si>
  <si>
    <t>Algorithm</t>
  </si>
  <si>
    <t>Flowchart</t>
  </si>
  <si>
    <t>Flow chart</t>
  </si>
  <si>
    <t>Persiapan Pembuatan Program</t>
  </si>
  <si>
    <t>Preparation for Program Making</t>
  </si>
  <si>
    <t>Input dan Output Data</t>
  </si>
  <si>
    <t>Data Input and Output</t>
  </si>
  <si>
    <t>Ujian Tengah Semester</t>
  </si>
  <si>
    <t>Midterm exam</t>
  </si>
  <si>
    <t>Variabel</t>
  </si>
  <si>
    <t>Variable</t>
  </si>
  <si>
    <t>Konstanta</t>
  </si>
  <si>
    <t>Constant</t>
  </si>
  <si>
    <t>Format Data dan Keluaran</t>
  </si>
  <si>
    <t>Data and Output Format</t>
  </si>
  <si>
    <t>Perintah-Perintah yang Dapat Diproses (Executable)</t>
  </si>
  <si>
    <t>Executable</t>
  </si>
  <si>
    <t>Program Acces</t>
  </si>
  <si>
    <t>Acces Programs</t>
  </si>
  <si>
    <t>Pembuatan Array</t>
  </si>
  <si>
    <t>Array Creation</t>
  </si>
  <si>
    <t>Sub Program</t>
  </si>
  <si>
    <t>Sub Programs</t>
  </si>
  <si>
    <t>Ujian Akhir Semester</t>
  </si>
  <si>
    <t>Final exams</t>
  </si>
  <si>
    <t>Kontrak Belajar, Komputer dan Perangkatnya</t>
  </si>
  <si>
    <t>Study Contracts, Computers and Devices</t>
  </si>
  <si>
    <t>Praktikum di Pusat Komputer; 1). Aplikasi MS. Word; 2). Aplikasi MS. Excel; 3). Aplikasi MS. Power Point; 4). Aplikasi MS. Acces; 5). Post Test</t>
  </si>
  <si>
    <t>Practicum at the Computer Center; 1). MS Applications. Word; 2). MS Applications. Excel; 3). MS Applications. Power point; 4). MS Applications. Access; 5). Post Test</t>
  </si>
  <si>
    <t>Dilaksanakan dua kali; sebelum Ujian Tengah Semester dan Sebelum Ujian Akhir Semester</t>
  </si>
  <si>
    <t>Carried out twice; before the Midterm Exam and Before the Final Exam</t>
  </si>
  <si>
    <t>Membuat Algoritma dan Flowchart tentang Aktivitas Keseharian</t>
  </si>
  <si>
    <t>Creating Algorithms and Flowcharts about Daily Activities</t>
  </si>
  <si>
    <t>Materi 1 - 7</t>
  </si>
  <si>
    <t>Material 1 - 7</t>
  </si>
  <si>
    <t>Materi 9 - 16</t>
  </si>
  <si>
    <t>Material 9 - 16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</si>
</sst>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95</v>
      </c>
      <c r="C10" s="3" t="s">
        <v>96</v>
      </c>
      <c r="D10">
        <v>1234581774</v>
      </c>
    </row>
    <row r="11" spans="1:4" x14ac:dyDescent="0.25">
      <c r="A11">
        <v>2</v>
      </c>
      <c r="B11" s="3" t="s">
        <v>97</v>
      </c>
      <c r="C11" s="3" t="s">
        <v>98</v>
      </c>
      <c r="D11">
        <v>1234581774</v>
      </c>
    </row>
    <row r="12" spans="1:4" x14ac:dyDescent="0.25">
      <c r="A12">
        <v>3</v>
      </c>
      <c r="B12" s="3" t="s">
        <v>99</v>
      </c>
      <c r="C12" s="3" t="s">
        <v>100</v>
      </c>
      <c r="D12">
        <v>1234581774</v>
      </c>
    </row>
    <row r="13" spans="1:4" x14ac:dyDescent="0.25">
      <c r="A13">
        <v>4</v>
      </c>
      <c r="B13" s="3" t="s">
        <v>101</v>
      </c>
      <c r="C13" s="3" t="s">
        <v>102</v>
      </c>
      <c r="D13">
        <v>1234581774</v>
      </c>
    </row>
    <row r="14" spans="1:4" x14ac:dyDescent="0.25">
      <c r="A14">
        <v>5</v>
      </c>
      <c r="B14" s="3" t="s">
        <v>103</v>
      </c>
      <c r="C14" s="3" t="s">
        <v>104</v>
      </c>
      <c r="D14">
        <v>1234581774</v>
      </c>
    </row>
    <row r="15" spans="1:4" x14ac:dyDescent="0.25">
      <c r="A15">
        <v>6</v>
      </c>
      <c r="B15" s="3" t="s">
        <v>105</v>
      </c>
      <c r="C15" s="3" t="s">
        <v>106</v>
      </c>
      <c r="D15">
        <v>1234581774</v>
      </c>
    </row>
    <row r="16" spans="1:4" x14ac:dyDescent="0.25">
      <c r="A16">
        <v>7</v>
      </c>
      <c r="B16" s="3" t="s">
        <v>107</v>
      </c>
      <c r="C16" s="3" t="s">
        <v>108</v>
      </c>
      <c r="D16">
        <v>1234581774</v>
      </c>
    </row>
    <row r="17" spans="1:4" x14ac:dyDescent="0.25">
      <c r="A17">
        <v>8</v>
      </c>
      <c r="B17" s="3" t="s">
        <v>109</v>
      </c>
      <c r="C17" s="3" t="s">
        <v>110</v>
      </c>
      <c r="D17">
        <v>1234581774</v>
      </c>
    </row>
    <row r="18" spans="1:4" x14ac:dyDescent="0.25">
      <c r="A18">
        <v>9</v>
      </c>
      <c r="B18" s="3" t="s">
        <v>111</v>
      </c>
      <c r="C18" s="3" t="s">
        <v>112</v>
      </c>
      <c r="D18">
        <v>1234581774</v>
      </c>
    </row>
    <row r="19" spans="1:4" x14ac:dyDescent="0.25">
      <c r="A19">
        <v>10</v>
      </c>
      <c r="B19" s="3" t="s">
        <v>113</v>
      </c>
      <c r="C19" s="3" t="s">
        <v>114</v>
      </c>
      <c r="D19">
        <v>1234581774</v>
      </c>
    </row>
    <row r="20" spans="1:4" x14ac:dyDescent="0.25">
      <c r="A20">
        <v>11</v>
      </c>
      <c r="B20" s="3" t="s">
        <v>115</v>
      </c>
      <c r="C20" s="3" t="s">
        <v>116</v>
      </c>
      <c r="D20">
        <v>1234581774</v>
      </c>
    </row>
    <row r="21" spans="1:4" x14ac:dyDescent="0.25">
      <c r="A21">
        <v>12</v>
      </c>
      <c r="B21" s="3" t="s">
        <v>117</v>
      </c>
      <c r="C21" s="3" t="s">
        <v>118</v>
      </c>
      <c r="D21">
        <v>1234581774</v>
      </c>
    </row>
    <row r="22" spans="1:4" x14ac:dyDescent="0.25">
      <c r="A22">
        <v>13</v>
      </c>
      <c r="B22" s="3" t="s">
        <v>119</v>
      </c>
      <c r="C22" s="3" t="s">
        <v>120</v>
      </c>
      <c r="D22">
        <v>1234581774</v>
      </c>
    </row>
    <row r="23" spans="1:4" x14ac:dyDescent="0.25">
      <c r="A23">
        <v>14</v>
      </c>
      <c r="B23" s="3" t="s">
        <v>121</v>
      </c>
      <c r="C23" s="3" t="s">
        <v>122</v>
      </c>
      <c r="D23">
        <v>1234581774</v>
      </c>
    </row>
    <row r="24" spans="1:4" x14ac:dyDescent="0.25">
      <c r="A24">
        <v>15</v>
      </c>
      <c r="B24" s="3" t="s">
        <v>123</v>
      </c>
      <c r="C24" s="3" t="s">
        <v>124</v>
      </c>
      <c r="D24">
        <v>1234581774</v>
      </c>
    </row>
    <row r="25" spans="1:4" x14ac:dyDescent="0.25">
      <c r="A25">
        <v>16</v>
      </c>
      <c r="B25" s="3" t="s">
        <v>125</v>
      </c>
      <c r="C25" s="3" t="s">
        <v>126</v>
      </c>
      <c r="D25">
        <v>1234581774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5" sqref="D2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127</v>
      </c>
      <c r="E10" s="3" t="s">
        <v>128</v>
      </c>
      <c r="F10">
        <v>1234581774</v>
      </c>
    </row>
    <row r="11" spans="1:6" x14ac:dyDescent="0.25">
      <c r="A11">
        <v>2</v>
      </c>
      <c r="B11" t="s">
        <v>59</v>
      </c>
      <c r="C11" s="9">
        <v>0.1</v>
      </c>
      <c r="D11" s="3" t="s">
        <v>129</v>
      </c>
      <c r="E11" s="3" t="s">
        <v>130</v>
      </c>
      <c r="F11">
        <v>1234581774</v>
      </c>
    </row>
    <row r="12" spans="1:6" x14ac:dyDescent="0.25">
      <c r="A12">
        <v>3</v>
      </c>
      <c r="B12" t="s">
        <v>60</v>
      </c>
      <c r="C12" s="9">
        <v>0.1</v>
      </c>
      <c r="D12" s="3" t="s">
        <v>131</v>
      </c>
      <c r="E12" s="3" t="s">
        <v>132</v>
      </c>
      <c r="F12">
        <v>1234581774</v>
      </c>
    </row>
    <row r="13" spans="1:6" x14ac:dyDescent="0.25">
      <c r="A13">
        <v>4</v>
      </c>
      <c r="B13" t="s">
        <v>61</v>
      </c>
      <c r="C13" s="9">
        <v>0.2</v>
      </c>
      <c r="D13" s="3" t="s">
        <v>133</v>
      </c>
      <c r="E13" s="3" t="s">
        <v>134</v>
      </c>
      <c r="F13">
        <v>1234581774</v>
      </c>
    </row>
    <row r="14" spans="1:6" x14ac:dyDescent="0.25">
      <c r="A14">
        <v>5</v>
      </c>
      <c r="B14" t="s">
        <v>62</v>
      </c>
      <c r="C14" s="9">
        <v>0.2</v>
      </c>
      <c r="D14" s="3" t="s">
        <v>135</v>
      </c>
      <c r="E14" s="3" t="s">
        <v>136</v>
      </c>
      <c r="F14">
        <v>1234581774</v>
      </c>
    </row>
    <row r="15" spans="1:6" x14ac:dyDescent="0.25">
      <c r="A15">
        <v>6</v>
      </c>
      <c r="B15" t="s">
        <v>63</v>
      </c>
      <c r="C15" s="9">
        <v>0.3</v>
      </c>
      <c r="D15" s="3" t="s">
        <v>137</v>
      </c>
      <c r="E15" s="3" t="s">
        <v>138</v>
      </c>
      <c r="F15">
        <v>1234581774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tabSelected="1" topLeftCell="E1" workbookViewId="0">
      <selection activeCell="K31" sqref="K3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20240310200016</v>
      </c>
      <c r="C5" t="s">
        <v>74</v>
      </c>
      <c r="D5">
        <v>159070</v>
      </c>
      <c r="E5" t="s">
        <v>1</v>
      </c>
      <c r="F5" t="s">
        <v>3</v>
      </c>
      <c r="G5" s="3">
        <v>85</v>
      </c>
      <c r="H5" s="3">
        <v>80</v>
      </c>
      <c r="I5" s="3">
        <v>75</v>
      </c>
      <c r="J5" s="3">
        <v>80</v>
      </c>
      <c r="K5" s="3">
        <v>80</v>
      </c>
      <c r="L5" s="3">
        <v>65</v>
      </c>
      <c r="M5">
        <f>G5*Komponen!C10 + H5*Komponen!C11 + I5*Komponen!C12 + J5*Komponen!C13 + K5*Komponen!C14 + L5*Komponen!C15</f>
        <v>75.5</v>
      </c>
      <c r="N5" t="str">
        <f t="shared" ref="N5:N2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20240310210011</v>
      </c>
      <c r="C6" t="s">
        <v>75</v>
      </c>
      <c r="D6">
        <v>158406</v>
      </c>
      <c r="E6" t="s">
        <v>1</v>
      </c>
      <c r="F6" t="s">
        <v>3</v>
      </c>
      <c r="G6" s="3">
        <v>85</v>
      </c>
      <c r="H6" s="3">
        <v>80</v>
      </c>
      <c r="I6" s="3">
        <v>75</v>
      </c>
      <c r="J6" s="3">
        <v>80</v>
      </c>
      <c r="K6" s="3">
        <v>80</v>
      </c>
      <c r="L6" s="3">
        <v>90</v>
      </c>
      <c r="M6">
        <f>G6*Komponen!C10 + H6*Komponen!C11 + I6*Komponen!C12 + J6*Komponen!C13 + K6*Komponen!C14 + L6*Komponen!C15</f>
        <v>83</v>
      </c>
      <c r="N6" t="str">
        <f t="shared" si="0"/>
        <v>A</v>
      </c>
    </row>
    <row r="7" spans="1:14" x14ac:dyDescent="0.25">
      <c r="A7">
        <v>3</v>
      </c>
      <c r="B7">
        <v>20240310210012</v>
      </c>
      <c r="C7" t="s">
        <v>76</v>
      </c>
      <c r="D7">
        <v>158407</v>
      </c>
      <c r="E7" t="s">
        <v>1</v>
      </c>
      <c r="F7" t="s">
        <v>3</v>
      </c>
      <c r="G7" s="3">
        <v>85</v>
      </c>
      <c r="H7" s="3">
        <v>80</v>
      </c>
      <c r="I7" s="3">
        <v>75</v>
      </c>
      <c r="J7" s="3">
        <v>80</v>
      </c>
      <c r="K7" s="3">
        <v>80</v>
      </c>
      <c r="L7" s="3">
        <v>92</v>
      </c>
      <c r="M7">
        <f>G7*Komponen!C10 + H7*Komponen!C11 + I7*Komponen!C12 + J7*Komponen!C13 + K7*Komponen!C14 + L7*Komponen!C15</f>
        <v>83.6</v>
      </c>
      <c r="N7" t="str">
        <f t="shared" si="0"/>
        <v>A</v>
      </c>
    </row>
    <row r="8" spans="1:14" x14ac:dyDescent="0.25">
      <c r="A8">
        <v>4</v>
      </c>
      <c r="B8">
        <v>20240310210013</v>
      </c>
      <c r="C8" t="s">
        <v>77</v>
      </c>
      <c r="D8">
        <v>158408</v>
      </c>
      <c r="E8" t="s">
        <v>1</v>
      </c>
      <c r="F8" t="s">
        <v>3</v>
      </c>
      <c r="G8" s="3">
        <v>85</v>
      </c>
      <c r="H8" s="3">
        <v>80</v>
      </c>
      <c r="I8" s="3">
        <v>75</v>
      </c>
      <c r="J8" s="3">
        <v>80</v>
      </c>
      <c r="K8" s="3">
        <v>80</v>
      </c>
      <c r="L8" s="3">
        <v>55</v>
      </c>
      <c r="M8">
        <f>G8*Komponen!C10 + H8*Komponen!C11 + I8*Komponen!C12 + J8*Komponen!C13 + K8*Komponen!C14 + L8*Komponen!C15</f>
        <v>72.5</v>
      </c>
      <c r="N8" t="str">
        <f t="shared" si="0"/>
        <v>B+</v>
      </c>
    </row>
    <row r="9" spans="1:14" x14ac:dyDescent="0.25">
      <c r="A9">
        <v>5</v>
      </c>
      <c r="B9">
        <v>20240310210014</v>
      </c>
      <c r="C9" t="s">
        <v>78</v>
      </c>
      <c r="D9">
        <v>158409</v>
      </c>
      <c r="E9" t="s">
        <v>1</v>
      </c>
      <c r="F9" t="s">
        <v>3</v>
      </c>
      <c r="G9" s="3">
        <v>85</v>
      </c>
      <c r="H9" s="3">
        <v>80</v>
      </c>
      <c r="I9" s="3">
        <v>75</v>
      </c>
      <c r="J9" s="3">
        <v>80</v>
      </c>
      <c r="K9" s="3">
        <v>80</v>
      </c>
      <c r="L9" s="3">
        <v>75</v>
      </c>
      <c r="M9">
        <f>G9*Komponen!C10 + H9*Komponen!C11 + I9*Komponen!C12 + J9*Komponen!C13 + K9*Komponen!C14 + L9*Komponen!C15</f>
        <v>78.5</v>
      </c>
      <c r="N9" t="str">
        <f t="shared" si="0"/>
        <v>A-</v>
      </c>
    </row>
    <row r="10" spans="1:14" x14ac:dyDescent="0.25">
      <c r="A10">
        <v>6</v>
      </c>
      <c r="B10">
        <v>20240310210015</v>
      </c>
      <c r="C10" t="s">
        <v>79</v>
      </c>
      <c r="D10">
        <v>158410</v>
      </c>
      <c r="E10" t="s">
        <v>1</v>
      </c>
      <c r="F10" t="s">
        <v>3</v>
      </c>
      <c r="G10" s="3">
        <v>80</v>
      </c>
      <c r="H10" s="3">
        <v>80</v>
      </c>
      <c r="I10" s="3">
        <v>75</v>
      </c>
      <c r="J10" s="3">
        <v>80</v>
      </c>
      <c r="K10" s="3">
        <v>80</v>
      </c>
      <c r="L10" s="3">
        <v>85</v>
      </c>
      <c r="M10">
        <f>G10*Komponen!C10 + H10*Komponen!C11 + I10*Komponen!C12 + J10*Komponen!C13 + K10*Komponen!C14 + L10*Komponen!C15</f>
        <v>81</v>
      </c>
      <c r="N10" t="str">
        <f t="shared" si="0"/>
        <v>A</v>
      </c>
    </row>
    <row r="11" spans="1:14" x14ac:dyDescent="0.25">
      <c r="A11">
        <v>7</v>
      </c>
      <c r="B11">
        <v>20240310210017</v>
      </c>
      <c r="C11" t="s">
        <v>80</v>
      </c>
      <c r="D11">
        <v>158412</v>
      </c>
      <c r="E11" t="s">
        <v>1</v>
      </c>
      <c r="F11" t="s">
        <v>3</v>
      </c>
      <c r="G11" s="3">
        <v>7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>
        <f>G11*Komponen!C10 + H11*Komponen!C11 + I11*Komponen!C12 + J11*Komponen!C13 + K11*Komponen!C14 + L11*Komponen!C15</f>
        <v>0.70000000000000007</v>
      </c>
      <c r="N11" t="str">
        <f t="shared" si="0"/>
        <v>T</v>
      </c>
    </row>
    <row r="12" spans="1:14" x14ac:dyDescent="0.25">
      <c r="A12">
        <v>8</v>
      </c>
      <c r="B12">
        <v>20240310210018</v>
      </c>
      <c r="C12" t="s">
        <v>81</v>
      </c>
      <c r="D12">
        <v>158413</v>
      </c>
      <c r="E12" t="s">
        <v>1</v>
      </c>
      <c r="F12" t="s">
        <v>3</v>
      </c>
      <c r="G12" s="3">
        <v>85</v>
      </c>
      <c r="H12" s="3">
        <v>80</v>
      </c>
      <c r="I12" s="3">
        <v>75</v>
      </c>
      <c r="J12" s="3">
        <v>80</v>
      </c>
      <c r="K12" s="3">
        <v>80</v>
      </c>
      <c r="L12" s="3">
        <v>75</v>
      </c>
      <c r="M12">
        <f>G12*Komponen!C10 + H12*Komponen!C11 + I12*Komponen!C12 + J12*Komponen!C13 + K12*Komponen!C14 + L12*Komponen!C15</f>
        <v>78.5</v>
      </c>
      <c r="N12" t="str">
        <f t="shared" si="0"/>
        <v>A-</v>
      </c>
    </row>
    <row r="13" spans="1:14" x14ac:dyDescent="0.25">
      <c r="A13">
        <v>9</v>
      </c>
      <c r="B13">
        <v>20240310210019</v>
      </c>
      <c r="C13" t="s">
        <v>82</v>
      </c>
      <c r="D13">
        <v>158414</v>
      </c>
      <c r="E13" t="s">
        <v>1</v>
      </c>
      <c r="F13" t="s">
        <v>3</v>
      </c>
      <c r="G13" s="3">
        <v>85</v>
      </c>
      <c r="H13" s="3">
        <v>80</v>
      </c>
      <c r="I13" s="3">
        <v>75</v>
      </c>
      <c r="J13" s="3">
        <v>80</v>
      </c>
      <c r="K13" s="3">
        <v>80</v>
      </c>
      <c r="L13" s="3">
        <v>85</v>
      </c>
      <c r="M13">
        <f>G13*Komponen!C10 + H13*Komponen!C11 + I13*Komponen!C12 + J13*Komponen!C13 + K13*Komponen!C14 + L13*Komponen!C15</f>
        <v>81.5</v>
      </c>
      <c r="N13" t="str">
        <f t="shared" si="0"/>
        <v>A</v>
      </c>
    </row>
    <row r="14" spans="1:14" x14ac:dyDescent="0.25">
      <c r="A14">
        <v>10</v>
      </c>
      <c r="B14">
        <v>20240310210020</v>
      </c>
      <c r="C14" t="s">
        <v>83</v>
      </c>
      <c r="D14">
        <v>158415</v>
      </c>
      <c r="E14" t="s">
        <v>1</v>
      </c>
      <c r="F14" t="s">
        <v>3</v>
      </c>
      <c r="G14" s="3">
        <v>80</v>
      </c>
      <c r="H14" s="3">
        <v>80</v>
      </c>
      <c r="I14" s="3">
        <v>75</v>
      </c>
      <c r="J14" s="3">
        <v>80</v>
      </c>
      <c r="K14" s="3">
        <v>80</v>
      </c>
      <c r="L14" s="3">
        <v>70</v>
      </c>
      <c r="M14">
        <f>G14*Komponen!C10 + H14*Komponen!C11 + I14*Komponen!C12 + J14*Komponen!C13 + K14*Komponen!C14 + L14*Komponen!C15</f>
        <v>76.5</v>
      </c>
      <c r="N14" t="str">
        <f t="shared" si="0"/>
        <v>A-</v>
      </c>
    </row>
    <row r="15" spans="1:14" x14ac:dyDescent="0.25">
      <c r="A15">
        <v>11</v>
      </c>
      <c r="B15">
        <v>20240310210021</v>
      </c>
      <c r="C15" t="s">
        <v>84</v>
      </c>
      <c r="D15">
        <v>158416</v>
      </c>
      <c r="E15" t="s">
        <v>1</v>
      </c>
      <c r="F15" t="s">
        <v>3</v>
      </c>
      <c r="G15" s="3">
        <v>85</v>
      </c>
      <c r="H15" s="3">
        <v>80</v>
      </c>
      <c r="I15" s="3">
        <v>75</v>
      </c>
      <c r="J15" s="3">
        <v>80</v>
      </c>
      <c r="K15" s="3">
        <v>80</v>
      </c>
      <c r="L15" s="3">
        <v>90</v>
      </c>
      <c r="M15">
        <f>G15*Komponen!C10 + H15*Komponen!C11 + I15*Komponen!C12 + J15*Komponen!C13 + K15*Komponen!C14 + L15*Komponen!C15</f>
        <v>83</v>
      </c>
      <c r="N15" t="str">
        <f t="shared" si="0"/>
        <v>A</v>
      </c>
    </row>
    <row r="16" spans="1:14" x14ac:dyDescent="0.25">
      <c r="A16">
        <v>12</v>
      </c>
      <c r="B16">
        <v>20240310210022</v>
      </c>
      <c r="C16" t="s">
        <v>85</v>
      </c>
      <c r="D16">
        <v>158417</v>
      </c>
      <c r="E16" t="s">
        <v>1</v>
      </c>
      <c r="F16" t="s">
        <v>3</v>
      </c>
      <c r="G16" s="3">
        <v>80</v>
      </c>
      <c r="H16" s="3">
        <v>80</v>
      </c>
      <c r="I16" s="3">
        <v>75</v>
      </c>
      <c r="J16" s="3">
        <v>80</v>
      </c>
      <c r="K16" s="3">
        <v>80</v>
      </c>
      <c r="L16" s="3">
        <v>58</v>
      </c>
      <c r="M16">
        <f>G16*Komponen!C10 + H16*Komponen!C11 + I16*Komponen!C12 + J16*Komponen!C13 + K16*Komponen!C14 + L16*Komponen!C15</f>
        <v>72.900000000000006</v>
      </c>
      <c r="N16" t="str">
        <f t="shared" si="0"/>
        <v>B+</v>
      </c>
    </row>
    <row r="17" spans="1:14" x14ac:dyDescent="0.25">
      <c r="A17">
        <v>13</v>
      </c>
      <c r="B17">
        <v>20240310210023</v>
      </c>
      <c r="C17" t="s">
        <v>86</v>
      </c>
      <c r="D17">
        <v>158418</v>
      </c>
      <c r="E17" t="s">
        <v>1</v>
      </c>
      <c r="F17" t="s">
        <v>3</v>
      </c>
      <c r="G17" s="3">
        <v>85</v>
      </c>
      <c r="H17" s="3">
        <v>80</v>
      </c>
      <c r="I17" s="3">
        <v>75</v>
      </c>
      <c r="J17" s="3">
        <v>80</v>
      </c>
      <c r="K17" s="3">
        <v>80</v>
      </c>
      <c r="L17" s="3">
        <v>85</v>
      </c>
      <c r="M17">
        <f>G17*Komponen!C10 + H17*Komponen!C11 + I17*Komponen!C12 + J17*Komponen!C13 + K17*Komponen!C14 + L17*Komponen!C15</f>
        <v>81.5</v>
      </c>
      <c r="N17" t="str">
        <f t="shared" si="0"/>
        <v>A</v>
      </c>
    </row>
    <row r="18" spans="1:14" x14ac:dyDescent="0.25">
      <c r="A18">
        <v>14</v>
      </c>
      <c r="B18">
        <v>20240310210024</v>
      </c>
      <c r="C18" t="s">
        <v>87</v>
      </c>
      <c r="D18">
        <v>158419</v>
      </c>
      <c r="E18" t="s">
        <v>1</v>
      </c>
      <c r="F18" t="s">
        <v>3</v>
      </c>
      <c r="G18" s="3">
        <v>85</v>
      </c>
      <c r="H18" s="3">
        <v>80</v>
      </c>
      <c r="I18" s="3">
        <v>75</v>
      </c>
      <c r="J18" s="3">
        <v>80</v>
      </c>
      <c r="K18" s="3">
        <v>80</v>
      </c>
      <c r="L18" s="3">
        <v>93</v>
      </c>
      <c r="M18">
        <f>G18*Komponen!C10 + H18*Komponen!C11 + I18*Komponen!C12 + J18*Komponen!C13 + K18*Komponen!C14 + L18*Komponen!C15</f>
        <v>83.9</v>
      </c>
      <c r="N18" t="str">
        <f t="shared" si="0"/>
        <v>A</v>
      </c>
    </row>
    <row r="19" spans="1:14" x14ac:dyDescent="0.25">
      <c r="A19">
        <v>15</v>
      </c>
      <c r="B19">
        <v>20240310210025</v>
      </c>
      <c r="C19" t="s">
        <v>88</v>
      </c>
      <c r="D19">
        <v>158420</v>
      </c>
      <c r="E19" t="s">
        <v>1</v>
      </c>
      <c r="F19" t="s">
        <v>3</v>
      </c>
      <c r="G19" s="3">
        <v>85</v>
      </c>
      <c r="H19" s="3">
        <v>80</v>
      </c>
      <c r="I19" s="3">
        <v>75</v>
      </c>
      <c r="J19" s="3">
        <v>80</v>
      </c>
      <c r="K19" s="3">
        <v>80</v>
      </c>
      <c r="L19" s="3">
        <v>85</v>
      </c>
      <c r="M19">
        <f>G19*Komponen!C10 + H19*Komponen!C11 + I19*Komponen!C12 + J19*Komponen!C13 + K19*Komponen!C14 + L19*Komponen!C15</f>
        <v>81.5</v>
      </c>
      <c r="N19" t="str">
        <f t="shared" si="0"/>
        <v>A</v>
      </c>
    </row>
    <row r="20" spans="1:14" x14ac:dyDescent="0.25">
      <c r="A20">
        <v>16</v>
      </c>
      <c r="B20">
        <v>20240310210026</v>
      </c>
      <c r="C20" t="s">
        <v>89</v>
      </c>
      <c r="D20">
        <v>158455</v>
      </c>
      <c r="E20" t="s">
        <v>1</v>
      </c>
      <c r="F20" t="s">
        <v>3</v>
      </c>
      <c r="G20" s="3">
        <v>7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>
        <f>G20*Komponen!C10 + H20*Komponen!C11 + I20*Komponen!C12 + J20*Komponen!C13 + K20*Komponen!C14 + L20*Komponen!C15</f>
        <v>0.70000000000000007</v>
      </c>
      <c r="N20" t="str">
        <f t="shared" si="0"/>
        <v>T</v>
      </c>
    </row>
    <row r="21" spans="1:14" x14ac:dyDescent="0.25">
      <c r="A21">
        <v>17</v>
      </c>
      <c r="B21">
        <v>20240310210027</v>
      </c>
      <c r="C21" t="s">
        <v>90</v>
      </c>
      <c r="D21">
        <v>158421</v>
      </c>
      <c r="E21" t="s">
        <v>1</v>
      </c>
      <c r="F21" t="s">
        <v>3</v>
      </c>
      <c r="G21" s="3">
        <v>85</v>
      </c>
      <c r="H21" s="3">
        <v>80</v>
      </c>
      <c r="I21" s="3">
        <v>75</v>
      </c>
      <c r="J21" s="3">
        <v>80</v>
      </c>
      <c r="K21" s="3">
        <v>80</v>
      </c>
      <c r="L21" s="3">
        <v>85</v>
      </c>
      <c r="M21">
        <f>G21*Komponen!C10 + H21*Komponen!C11 + I21*Komponen!C12 + J21*Komponen!C13 + K21*Komponen!C14 + L21*Komponen!C15</f>
        <v>81.5</v>
      </c>
      <c r="N21" t="str">
        <f t="shared" si="0"/>
        <v>A</v>
      </c>
    </row>
    <row r="22" spans="1:14" x14ac:dyDescent="0.25">
      <c r="A22">
        <v>18</v>
      </c>
      <c r="B22">
        <v>20240310210028</v>
      </c>
      <c r="C22" t="s">
        <v>91</v>
      </c>
      <c r="D22">
        <v>158422</v>
      </c>
      <c r="E22" t="s">
        <v>1</v>
      </c>
      <c r="F22" t="s">
        <v>3</v>
      </c>
      <c r="G22" s="3">
        <v>85</v>
      </c>
      <c r="H22" s="3">
        <v>80</v>
      </c>
      <c r="I22" s="3">
        <v>75</v>
      </c>
      <c r="J22" s="3">
        <v>80</v>
      </c>
      <c r="K22" s="3">
        <v>80</v>
      </c>
      <c r="L22" s="3">
        <v>75</v>
      </c>
      <c r="M22">
        <f>G22*Komponen!C10 + H22*Komponen!C11 + I22*Komponen!C12 + J22*Komponen!C13 + K22*Komponen!C14 + L22*Komponen!C15</f>
        <v>78.5</v>
      </c>
      <c r="N22" t="str">
        <f t="shared" si="0"/>
        <v>A-</v>
      </c>
    </row>
    <row r="23" spans="1:14" x14ac:dyDescent="0.25">
      <c r="A23">
        <v>19</v>
      </c>
      <c r="B23">
        <v>20240310210029</v>
      </c>
      <c r="C23" t="s">
        <v>92</v>
      </c>
      <c r="D23">
        <v>158423</v>
      </c>
      <c r="E23" t="s">
        <v>1</v>
      </c>
      <c r="F23" t="s">
        <v>3</v>
      </c>
      <c r="G23" s="3">
        <v>7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>
        <f>G23*Komponen!C10 + H23*Komponen!C11 + I23*Komponen!C12 + J23*Komponen!C13 + K23*Komponen!C14 + L23*Komponen!C15</f>
        <v>0.70000000000000007</v>
      </c>
      <c r="N23" t="str">
        <f t="shared" si="0"/>
        <v>T</v>
      </c>
    </row>
    <row r="24" spans="1:14" x14ac:dyDescent="0.25">
      <c r="A24">
        <v>20</v>
      </c>
      <c r="B24">
        <v>20240310210030</v>
      </c>
      <c r="C24" t="s">
        <v>93</v>
      </c>
      <c r="D24">
        <v>158424</v>
      </c>
      <c r="E24" t="s">
        <v>1</v>
      </c>
      <c r="F24" t="s">
        <v>3</v>
      </c>
      <c r="G24" s="3">
        <v>85</v>
      </c>
      <c r="H24" s="3">
        <v>80</v>
      </c>
      <c r="I24" s="3">
        <v>75</v>
      </c>
      <c r="J24" s="3">
        <v>80</v>
      </c>
      <c r="K24" s="3">
        <v>80</v>
      </c>
      <c r="L24" s="3">
        <v>75</v>
      </c>
      <c r="M24">
        <f>G24*Komponen!C10 + H24*Komponen!C11 + I24*Komponen!C12 + J24*Komponen!C13 + K24*Komponen!C14 + L24*Komponen!C15</f>
        <v>78.5</v>
      </c>
      <c r="N24" t="str">
        <f t="shared" si="0"/>
        <v>A-</v>
      </c>
    </row>
    <row r="25" spans="1:14" x14ac:dyDescent="0.25">
      <c r="A25">
        <v>21</v>
      </c>
      <c r="B25">
        <v>20240310216001</v>
      </c>
      <c r="C25" t="s">
        <v>94</v>
      </c>
      <c r="D25">
        <v>158426</v>
      </c>
      <c r="E25" t="s">
        <v>1</v>
      </c>
      <c r="F25" t="s">
        <v>3</v>
      </c>
      <c r="G25" s="3">
        <v>7</v>
      </c>
      <c r="H25" s="3">
        <v>0</v>
      </c>
      <c r="I25" s="3">
        <v>0</v>
      </c>
      <c r="J25" s="3">
        <v>0</v>
      </c>
      <c r="K25" s="3">
        <v>0</v>
      </c>
      <c r="L25" s="3">
        <v>80</v>
      </c>
      <c r="M25">
        <f>G25*Komponen!C10 + H25*Komponen!C11 + I25*Komponen!C12 + J25*Komponen!C13 + K25*Komponen!C14 + L25*Komponen!C15</f>
        <v>24.7</v>
      </c>
      <c r="N25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Adi Gunawan</cp:lastModifiedBy>
  <dcterms:created xsi:type="dcterms:W3CDTF">2025-02-03T16:04:28Z</dcterms:created>
  <dcterms:modified xsi:type="dcterms:W3CDTF">2025-02-03T16:09:59Z</dcterms:modified>
  <cp:category>nilai</cp:category>
</cp:coreProperties>
</file>