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49597EC5-780F-4767-B922-127EA2E06CFA}" xr6:coauthVersionLast="47" xr6:coauthVersionMax="47" xr10:uidLastSave="{00000000-0000-0000-0000-000000000000}"/>
  <bookViews>
    <workbookView xWindow="3840" yWindow="3840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<sst xmlns="http://schemas.openxmlformats.org/spreadsheetml/2006/main" count="216" uniqueCount="145">
  <si>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</si>
  <si>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C1B2A57P</t>
  </si>
  <si>
    <t>NAMA MK</t>
  </si>
  <si>
    <t>PENERAPAN KOMPUTER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</si>
  <si>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</si>
  <si>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</si>
  <si>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</si>
  <si>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</si>
  <si>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</si>
  <si>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</si>
  <si>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</si>
  <si>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</si>
  <si>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</si>
  <si>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</si>
  <si>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</si>
  <si>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</si>
  <si>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</si>
  <si>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</si>
  <si>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</si>
  <si>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</si>
  <si>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</si>
  <si>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</si>
  <si>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</si>
  <si>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</si>
  <si>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</si>
  <si>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</si>
  <si>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</si>
  <si>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</si>
  <si>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</si>
  <si>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</si>
  <si>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</si>
  <si>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</si>
  <si>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</si>
  <si>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</si>
  <si>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</si>
  <si>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</si>
  <si>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</si>
  <si>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</si>
  <si>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</si>
  <si>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</si>
  <si>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</si>
  <si>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</si>
  <si>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</si>
  <si>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</si>
  <si>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</si>
  <si>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</si>
  <si>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</si>
  <si>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</si>
  <si>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</si>
  <si>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</si>
  <si>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</si>
  <si>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</si>
  <si>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</si>
  <si>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</si>
  <si>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</si>
  <si>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</si>
  <si>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</si>
  <si>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</si>
  <si>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</si>
  <si>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</si>
  <si>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</si>
  <si>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</si>
  <si>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</si>
  <si>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</si>
  <si>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</si>
  <si>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</si>
  <si>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</si>
  <si>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</si>
  <si>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</si>
  <si>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</si>
  <si>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</si>
  <si>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</si>
  <si>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</si>
  <si>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</si>
  <si>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</si>
  <si>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</si>
  <si>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</si>
  <si>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</si>
  <si>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</si>
  <si>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</si>
  <si>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</si>
  <si>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</si>
  <si>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</si>
  <si>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</si>
  <si>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</si>
  <si>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</si>
  <si>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</si>
  <si>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</si>
  <si>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</si>
  <si>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</si>
  <si>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</si>
  <si>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Komputer dan Perangkatnya</t>
  </si>
  <si>
    <t>Study Contracts, Computers and Devices</t>
  </si>
  <si>
    <t>Hasil Proyek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</si>
  <si>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</si>
  <si>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</si>
  <si>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Quiz</t>
  </si>
  <si>
    <t>Dilaksanakan dua kali; sebelum Ujian Tengah Semester dan Sebelum Ujian Akhir Semester</t>
  </si>
  <si>
    <t>Carried out twice; before the Midterm Exam and Before the Final Exam</t>
  </si>
  <si>
    <t>Tugas</t>
  </si>
  <si>
    <t>Membuat Algoritma dan Flowchart tentang Aktivitas Keseharian</t>
  </si>
  <si>
    <t>Creating Algorithms and Flowcharts about Daily Activities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</si>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</sst>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1234581773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1234581773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1234581773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1234581773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1234581773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1234581773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1234581773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1234581773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1234581773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1234581773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1234581773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1234581773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1234581773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1234581773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1234581773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1234581773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1234581773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1234581773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1234581773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1234581773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="70" zoomScaleNormal="70" workbookViewId="0">
      <selection activeCell="P17" sqref="P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152118</v>
      </c>
      <c r="E5" t="s">
        <v>1</v>
      </c>
      <c r="F5" t="s">
        <v>3</v>
      </c>
      <c r="G5" s="3">
        <v>40</v>
      </c>
      <c r="H5" s="3">
        <v>50</v>
      </c>
      <c r="I5" s="3">
        <v>75</v>
      </c>
      <c r="J5" s="3">
        <v>0</v>
      </c>
      <c r="K5" s="3">
        <v>60</v>
      </c>
      <c r="L5" s="3">
        <v>0</v>
      </c>
      <c r="M5">
        <f>G5*Komponen!C10 + H5*Komponen!C11 + I5*Komponen!C12 + J5*Komponen!C13 + K5*Komponen!C14 + L5*Komponen!C15</f>
        <v>28.5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20240310200001</v>
      </c>
      <c r="C6" t="s">
        <v>120</v>
      </c>
      <c r="D6">
        <v>158381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77</v>
      </c>
      <c r="L6" s="3">
        <v>75</v>
      </c>
      <c r="M6">
        <f>G6*Komponen!C10 + H6*Komponen!C11 + I6*Komponen!C12 + J6*Komponen!C13 + K6*Komponen!C14 + L6*Komponen!C15</f>
        <v>77.400000000000006</v>
      </c>
      <c r="N6" t="str">
        <f t="shared" si="0"/>
        <v>A-</v>
      </c>
    </row>
    <row r="7" spans="1:14" x14ac:dyDescent="0.25">
      <c r="A7">
        <v>3</v>
      </c>
      <c r="B7">
        <v>20240310200002</v>
      </c>
      <c r="C7" t="s">
        <v>121</v>
      </c>
      <c r="D7">
        <v>158382</v>
      </c>
      <c r="E7" t="s">
        <v>1</v>
      </c>
      <c r="F7" t="s">
        <v>3</v>
      </c>
      <c r="G7" s="3">
        <v>85</v>
      </c>
      <c r="H7" s="3">
        <v>75</v>
      </c>
      <c r="I7" s="3">
        <v>75</v>
      </c>
      <c r="J7" s="3">
        <v>80</v>
      </c>
      <c r="K7" s="3">
        <v>76</v>
      </c>
      <c r="L7" s="3">
        <v>85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25">
      <c r="A8">
        <v>4</v>
      </c>
      <c r="B8">
        <v>20240310200003</v>
      </c>
      <c r="C8" t="s">
        <v>122</v>
      </c>
      <c r="D8">
        <v>158383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77</v>
      </c>
      <c r="L8" s="3">
        <v>70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 x14ac:dyDescent="0.25">
      <c r="A9">
        <v>5</v>
      </c>
      <c r="B9">
        <v>20240310200004</v>
      </c>
      <c r="C9" t="s">
        <v>123</v>
      </c>
      <c r="D9">
        <v>158384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83</v>
      </c>
      <c r="L9" s="3">
        <v>85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25">
      <c r="A10">
        <v>6</v>
      </c>
      <c r="B10">
        <v>20240310200005</v>
      </c>
      <c r="C10" t="s">
        <v>124</v>
      </c>
      <c r="D10">
        <v>158385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20240310200006</v>
      </c>
      <c r="C11" t="s">
        <v>125</v>
      </c>
      <c r="D11">
        <v>158386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85</v>
      </c>
      <c r="K11" s="3">
        <v>80</v>
      </c>
      <c r="L11" s="3">
        <v>93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25">
      <c r="A12">
        <v>8</v>
      </c>
      <c r="B12">
        <v>20240310200007</v>
      </c>
      <c r="C12" t="s">
        <v>126</v>
      </c>
      <c r="D12">
        <v>158387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83</v>
      </c>
      <c r="L12" s="3">
        <v>85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25">
      <c r="A13">
        <v>9</v>
      </c>
      <c r="B13">
        <v>20240310200008</v>
      </c>
      <c r="C13" t="s">
        <v>127</v>
      </c>
      <c r="D13">
        <v>158388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83.199999999999989</v>
      </c>
      <c r="N13" t="str">
        <f t="shared" si="0"/>
        <v>A</v>
      </c>
    </row>
    <row r="14" spans="1:14" x14ac:dyDescent="0.25">
      <c r="A14">
        <v>10</v>
      </c>
      <c r="B14">
        <v>20240310200009</v>
      </c>
      <c r="C14" t="s">
        <v>128</v>
      </c>
      <c r="D14">
        <v>158389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50</v>
      </c>
      <c r="K14" s="3">
        <v>70</v>
      </c>
      <c r="L14" s="3">
        <v>78</v>
      </c>
      <c r="M14">
        <f>G14*Komponen!C10 + H14*Komponen!C11 + I14*Komponen!C12 + J14*Komponen!C13 + K14*Komponen!C14 + L14*Komponen!C15</f>
        <v>71.400000000000006</v>
      </c>
      <c r="N14" t="str">
        <f t="shared" si="0"/>
        <v>B+</v>
      </c>
    </row>
    <row r="15" spans="1:14" x14ac:dyDescent="0.25">
      <c r="A15">
        <v>11</v>
      </c>
      <c r="B15">
        <v>20240310200010</v>
      </c>
      <c r="C15" t="s">
        <v>129</v>
      </c>
      <c r="D15">
        <v>158390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84</v>
      </c>
      <c r="L15" s="3">
        <v>85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 x14ac:dyDescent="0.25">
      <c r="A16">
        <v>12</v>
      </c>
      <c r="B16">
        <v>20240310200011</v>
      </c>
      <c r="C16" t="s">
        <v>130</v>
      </c>
      <c r="D16">
        <v>158391</v>
      </c>
      <c r="E16" t="s">
        <v>1</v>
      </c>
      <c r="F16" t="s">
        <v>3</v>
      </c>
      <c r="G16" s="3">
        <v>60</v>
      </c>
      <c r="H16" s="3">
        <v>75</v>
      </c>
      <c r="I16" s="3">
        <v>75</v>
      </c>
      <c r="J16" s="3">
        <v>75</v>
      </c>
      <c r="K16" s="3">
        <v>73</v>
      </c>
      <c r="L16" s="3">
        <v>75</v>
      </c>
      <c r="M16">
        <f>G16*Komponen!C10 + H16*Komponen!C11 + I16*Komponen!C12 + J16*Komponen!C13 + K16*Komponen!C14 + L16*Komponen!C15</f>
        <v>73.099999999999994</v>
      </c>
      <c r="N16" t="str">
        <f t="shared" si="0"/>
        <v>B+</v>
      </c>
    </row>
    <row r="17" spans="1:14" x14ac:dyDescent="0.25">
      <c r="A17">
        <v>13</v>
      </c>
      <c r="B17">
        <v>20240310200012</v>
      </c>
      <c r="C17" t="s">
        <v>131</v>
      </c>
      <c r="D17">
        <v>158392</v>
      </c>
      <c r="E17" t="s">
        <v>1</v>
      </c>
      <c r="F17" t="s">
        <v>3</v>
      </c>
      <c r="G17" s="3">
        <v>85</v>
      </c>
      <c r="H17" s="3">
        <v>50</v>
      </c>
      <c r="I17" s="3">
        <v>75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20240310200013</v>
      </c>
      <c r="C18" t="s">
        <v>132</v>
      </c>
      <c r="D18">
        <v>158393</v>
      </c>
      <c r="E18" t="s">
        <v>1</v>
      </c>
      <c r="F18" t="s">
        <v>3</v>
      </c>
      <c r="G18" s="3">
        <v>65</v>
      </c>
      <c r="H18" s="3">
        <v>75</v>
      </c>
      <c r="I18" s="3">
        <v>75</v>
      </c>
      <c r="J18" s="3">
        <v>75</v>
      </c>
      <c r="K18" s="3">
        <v>77</v>
      </c>
      <c r="L18" s="3">
        <v>75</v>
      </c>
      <c r="M18">
        <f>G18*Komponen!C10 + H18*Komponen!C11 + I18*Komponen!C12 + J18*Komponen!C13 + K18*Komponen!C14 + L18*Komponen!C15</f>
        <v>74.400000000000006</v>
      </c>
      <c r="N18" t="str">
        <f t="shared" si="0"/>
        <v>B+</v>
      </c>
    </row>
    <row r="19" spans="1:14" x14ac:dyDescent="0.25">
      <c r="A19">
        <v>15</v>
      </c>
      <c r="B19">
        <v>20240310200014</v>
      </c>
      <c r="C19" t="s">
        <v>133</v>
      </c>
      <c r="D19">
        <v>158394</v>
      </c>
      <c r="E19" t="s">
        <v>1</v>
      </c>
      <c r="F19" t="s">
        <v>3</v>
      </c>
      <c r="G19" s="3">
        <v>85</v>
      </c>
      <c r="H19" s="3">
        <v>75</v>
      </c>
      <c r="I19" s="3">
        <v>75</v>
      </c>
      <c r="J19" s="3">
        <v>80</v>
      </c>
      <c r="K19" s="3">
        <v>78</v>
      </c>
      <c r="L19" s="3">
        <v>87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20240310200015</v>
      </c>
      <c r="C20" t="s">
        <v>134</v>
      </c>
      <c r="D20">
        <v>158395</v>
      </c>
      <c r="E20" t="s">
        <v>1</v>
      </c>
      <c r="F20" t="s">
        <v>3</v>
      </c>
      <c r="G20" s="3">
        <v>75</v>
      </c>
      <c r="H20" s="3">
        <v>50</v>
      </c>
      <c r="I20" s="3">
        <v>75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25">
      <c r="A21">
        <v>17</v>
      </c>
      <c r="B21">
        <v>20240310210001</v>
      </c>
      <c r="C21" t="s">
        <v>135</v>
      </c>
      <c r="D21">
        <v>158396</v>
      </c>
      <c r="E21" t="s">
        <v>1</v>
      </c>
      <c r="F21" t="s">
        <v>3</v>
      </c>
      <c r="G21" s="3">
        <v>80</v>
      </c>
      <c r="H21" s="3">
        <v>50</v>
      </c>
      <c r="I21" s="3">
        <v>75</v>
      </c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25">
      <c r="A22">
        <v>18</v>
      </c>
      <c r="B22">
        <v>20240310210002</v>
      </c>
      <c r="C22" t="s">
        <v>136</v>
      </c>
      <c r="D22">
        <v>158397</v>
      </c>
      <c r="E22" t="s">
        <v>1</v>
      </c>
      <c r="F22" t="s">
        <v>3</v>
      </c>
      <c r="G22" s="3">
        <v>85</v>
      </c>
      <c r="H22" s="3">
        <v>50</v>
      </c>
      <c r="I22" s="3">
        <v>75</v>
      </c>
      <c r="J22" s="3">
        <v>75</v>
      </c>
      <c r="K22" s="3">
        <v>60</v>
      </c>
      <c r="L22" s="3">
        <v>88</v>
      </c>
      <c r="M22">
        <f>G22*Komponen!C10 + H22*Komponen!C11 + I22*Komponen!C12 + J22*Komponen!C13 + K22*Komponen!C14 + L22*Komponen!C15</f>
        <v>74.400000000000006</v>
      </c>
      <c r="N22" t="str">
        <f t="shared" si="0"/>
        <v>B+</v>
      </c>
    </row>
    <row r="23" spans="1:14" x14ac:dyDescent="0.25">
      <c r="A23">
        <v>19</v>
      </c>
      <c r="B23">
        <v>20240310210003</v>
      </c>
      <c r="C23" t="s">
        <v>137</v>
      </c>
      <c r="D23">
        <v>158398</v>
      </c>
      <c r="E23" t="s">
        <v>1</v>
      </c>
      <c r="F23" t="s">
        <v>3</v>
      </c>
      <c r="G23" s="3">
        <v>85</v>
      </c>
      <c r="H23" s="3">
        <v>80</v>
      </c>
      <c r="I23" s="3">
        <v>75</v>
      </c>
      <c r="J23" s="3">
        <v>80</v>
      </c>
      <c r="K23" s="3">
        <v>83</v>
      </c>
      <c r="L23" s="3">
        <v>85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>
        <v>20240310210004</v>
      </c>
      <c r="C24" t="s">
        <v>138</v>
      </c>
      <c r="D24">
        <v>158399</v>
      </c>
      <c r="E24" t="s">
        <v>1</v>
      </c>
      <c r="F24" t="s">
        <v>3</v>
      </c>
      <c r="G24" s="3">
        <v>40</v>
      </c>
      <c r="H24" s="3">
        <v>50</v>
      </c>
      <c r="I24" s="3">
        <v>75</v>
      </c>
      <c r="J24" s="3">
        <v>75</v>
      </c>
      <c r="K24" s="3">
        <v>60</v>
      </c>
      <c r="L24" s="3">
        <v>63</v>
      </c>
      <c r="M24">
        <f>G24*Komponen!C10 + H24*Komponen!C11 + I24*Komponen!C12 + J24*Komponen!C13 + K24*Komponen!C14 + L24*Komponen!C15</f>
        <v>62.4</v>
      </c>
      <c r="N24" t="str">
        <f t="shared" si="0"/>
        <v>B-</v>
      </c>
    </row>
    <row r="25" spans="1:14" x14ac:dyDescent="0.25">
      <c r="A25">
        <v>21</v>
      </c>
      <c r="B25">
        <v>20240310210005</v>
      </c>
      <c r="C25" t="s">
        <v>139</v>
      </c>
      <c r="D25">
        <v>158400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75</v>
      </c>
      <c r="K25" s="3">
        <v>80</v>
      </c>
      <c r="L25" s="3">
        <v>86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25">
      <c r="A26">
        <v>22</v>
      </c>
      <c r="B26">
        <v>20240310210006</v>
      </c>
      <c r="C26" t="s">
        <v>140</v>
      </c>
      <c r="D26">
        <v>158401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75</v>
      </c>
      <c r="K26" s="3">
        <v>78</v>
      </c>
      <c r="L26" s="3">
        <v>88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20240310210007</v>
      </c>
      <c r="C27" t="s">
        <v>141</v>
      </c>
      <c r="D27">
        <v>158402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20240310210008</v>
      </c>
      <c r="C28" t="s">
        <v>142</v>
      </c>
      <c r="D28">
        <v>158403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20240310210009</v>
      </c>
      <c r="C29" t="s">
        <v>143</v>
      </c>
      <c r="D29">
        <v>158404</v>
      </c>
      <c r="E29" t="s">
        <v>1</v>
      </c>
      <c r="F29" t="s">
        <v>3</v>
      </c>
      <c r="G29" s="3">
        <v>85</v>
      </c>
      <c r="H29" s="3">
        <v>75</v>
      </c>
      <c r="I29" s="3">
        <v>75</v>
      </c>
      <c r="J29" s="3">
        <v>75</v>
      </c>
      <c r="K29" s="3">
        <v>77</v>
      </c>
      <c r="L29" s="3">
        <v>50</v>
      </c>
      <c r="M29">
        <f>G29*Komponen!C10 + H29*Komponen!C11 + I29*Komponen!C12 + J29*Komponen!C13 + K29*Komponen!C14 + L29*Komponen!C15</f>
        <v>68.900000000000006</v>
      </c>
      <c r="N29" t="str">
        <f t="shared" si="0"/>
        <v>B</v>
      </c>
    </row>
    <row r="30" spans="1:14" x14ac:dyDescent="0.25">
      <c r="A30">
        <v>26</v>
      </c>
      <c r="B30">
        <v>20240310210010</v>
      </c>
      <c r="C30" t="s">
        <v>144</v>
      </c>
      <c r="D30">
        <v>158405</v>
      </c>
      <c r="E30" t="s">
        <v>1</v>
      </c>
      <c r="F30" t="s">
        <v>3</v>
      </c>
      <c r="G30" s="3">
        <v>85</v>
      </c>
      <c r="H30" s="3">
        <v>50</v>
      </c>
      <c r="I30" s="3">
        <v>75</v>
      </c>
      <c r="J30" s="3">
        <v>80</v>
      </c>
      <c r="K30" s="3">
        <v>60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2025-02-05T01:22:47Z</dcterms:created>
  <dcterms:modified xsi:type="dcterms:W3CDTF">2025-02-05T01:31:58Z</dcterms:modified>
  <cp:category>nilai</cp:category>
</cp:coreProperties>
</file>