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80F6B6DC-E90F-49A1-AE79-46C3C6258A57}" xr6:coauthVersionLast="47" xr6:coauthVersionMax="47" xr10:uidLastSave="{00000000-0000-0000-0000-000000000000}"/>
  <bookViews>
    <workbookView xWindow="4185" yWindow="4185" windowWidth="21600" windowHeight="112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5" i="4" l="1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<sst xmlns="http://schemas.openxmlformats.org/spreadsheetml/2006/main" count="200" uniqueCount="139">
  <si>
    <t>KODE MK</t>
  </si>
  <si>
    <t>C1B2A57P</t>
  </si>
  <si>
    <t>NAMA MK</t>
  </si>
  <si>
    <t>PENERAPAN KOMPUTER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</si>
  <si>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</si>
  <si>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</si>
  <si>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</si>
  <si>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</si>
  <si>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</si>
  <si>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</si>
  <si>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</si>
  <si>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</si>
  <si>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BUDY WIRYONO, SP.,M.Si</t>
  </si>
  <si>
    <t>Pertemuan</t>
  </si>
  <si>
    <t>Materi Indonesia</t>
  </si>
  <si>
    <t>Materi Inggris</t>
  </si>
  <si>
    <t>id_kelas_dosen</t>
  </si>
  <si>
    <t>Kontrak Belajar</t>
  </si>
  <si>
    <t>Learning Contract</t>
  </si>
  <si>
    <t>Komputer dan Perangkatnya</t>
  </si>
  <si>
    <t>Computers and Devices</t>
  </si>
  <si>
    <t>Bahasa Pemograman</t>
  </si>
  <si>
    <t>Programming language</t>
  </si>
  <si>
    <t>Algoritma</t>
  </si>
  <si>
    <t>Algorithm</t>
  </si>
  <si>
    <t>Flowchart</t>
  </si>
  <si>
    <t>Flow chart</t>
  </si>
  <si>
    <t>Persiapan Pembuatan Program</t>
  </si>
  <si>
    <t>Preparation for Program Making</t>
  </si>
  <si>
    <t>Input dan Output Data</t>
  </si>
  <si>
    <t>Data Input and Output</t>
  </si>
  <si>
    <t>Ujian Tengah Semester</t>
  </si>
  <si>
    <t>Midterm exam</t>
  </si>
  <si>
    <t>Variabel</t>
  </si>
  <si>
    <t>Variable</t>
  </si>
  <si>
    <t>Konstanta</t>
  </si>
  <si>
    <t>Constant</t>
  </si>
  <si>
    <t>Format Data dan Keluaran</t>
  </si>
  <si>
    <t>Data and Output Format</t>
  </si>
  <si>
    <t>Perintah-Perintah yang Dapat Diproses (Executable)</t>
  </si>
  <si>
    <t>Executable</t>
  </si>
  <si>
    <t>Program Acces</t>
  </si>
  <si>
    <t>Acces Programs</t>
  </si>
  <si>
    <t>Pembuatan Array</t>
  </si>
  <si>
    <t>Array Creation</t>
  </si>
  <si>
    <t>Sub Program</t>
  </si>
  <si>
    <t>Sub Programs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</si>
  <si>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</si>
  <si>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</si>
  <si>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</si>
  <si>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</si>
  <si>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</si>
  <si>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</si>
  <si>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</si>
  <si>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</si>
  <si>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</si>
  <si>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</si>
  <si>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</si>
  <si>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</si>
  <si>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</si>
  <si>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</si>
  <si>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</si>
  <si>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</si>
  <si>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</si>
  <si>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</si>
  <si>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</si>
  <si>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</si>
  <si>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</si>
  <si>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</si>
  <si>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</si>
  <si>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</si>
  <si>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</si>
  <si>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</si>
  <si>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</si>
  <si>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</si>
  <si>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</si>
  <si>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</si>
  <si>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</si>
  <si>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</si>
  <si>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</si>
  <si>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</si>
  <si>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</si>
  <si>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</si>
  <si>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</si>
  <si>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</si>
  <si>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</si>
  <si>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</si>
  <si>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</si>
  <si>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</si>
  <si>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</si>
  <si>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</si>
  <si>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Kontrak Belajar, Komputer dan Perangkatnya</t>
  </si>
  <si>
    <t>Study Contracts, Computers and Devices</t>
  </si>
  <si>
    <t>Hasil Proyek</t>
  </si>
  <si>
    <t>Praktikum di Pusat Komputer; 1). Aplikasi MS. Word; 2). Aplikasi MS. Excel; 3). Aplikasi MS. Power Point; 4). Aplikasi MS. Acces; 5). Post Test</t>
  </si>
  <si>
    <t>Practicum at the Computer Center; 1). MS Applications. Word; 2). MS Applications. Excel; 3). MS Applications. Power point; 4). MS Applications. Access; 5). Post Test</t>
  </si>
  <si>
    <t>Quiz</t>
  </si>
  <si>
    <t>Dilaksanakan dua kali; sebelum Ujian Tengah Semester dan Sebelum Ujian Akhir Semester</t>
  </si>
  <si>
    <t>Carried out twice; before the Midterm Exam and Before the Final Exam</t>
  </si>
  <si>
    <t>Tugas</t>
  </si>
  <si>
    <t>Membuat Algoritma dan Flowchart tentang Aktivitas Keseharian</t>
  </si>
  <si>
    <t>Creating Algorithms and Flowcharts about Daily Activities</t>
  </si>
  <si>
    <t>Ujian Tengah Semester (UTS)</t>
  </si>
  <si>
    <t>Materi 1 - 7</t>
  </si>
  <si>
    <t>Material 1 - 7</t>
  </si>
  <si>
    <t>Ujian Akhir Semester (UAS)</t>
  </si>
  <si>
    <t>Materi 9 - 16</t>
  </si>
  <si>
    <t>Material 9 - 16</t>
  </si>
  <si>
    <t>Daftar Nilai PENERAPAN KOMPUTER (C1B2A57P)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</si>
  <si>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</si>
  <si>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</si>
  <si>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</si>
  <si>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</si>
  <si>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</si>
  <si>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</si>
  <si>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</si>
  <si>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</si>
  <si>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</si>
  <si>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</si>
  <si>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</si>
  <si>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</si>
  <si>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</si>
  <si>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</si>
  <si>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</si>
  <si>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</si>
  <si>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</si>
  <si>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</si>
  <si>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</si>
  <si>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</si>
  <si>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</si>
  <si>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</si>
  <si>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</si>
  <si>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</si>
  <si>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</si>
  <si>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</si>
  <si>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</si>
  <si>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</si>
  <si>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</si>
  <si>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SUHANDI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</si>
</sst>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1234581774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1234581774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1234581774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1234581774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1234581774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1234581774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1234581774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1234581774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1234581774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1234581774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1234581774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1234581774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1234581774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1234581774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1234581774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5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1234581774</v>
      </c>
    </row>
    <row r="11" spans="1:6" x14ac:dyDescent="0.25">
      <c r="A11">
        <v>2</v>
      </c>
      <c r="B11" t="s">
        <v>93</v>
      </c>
      <c r="C11" s="9">
        <v>0.1</v>
      </c>
      <c r="D11" s="3" t="s">
        <v>94</v>
      </c>
      <c r="E11" s="3" t="s">
        <v>95</v>
      </c>
      <c r="F11">
        <v>1234581774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1234581774</v>
      </c>
    </row>
    <row r="13" spans="1:6" x14ac:dyDescent="0.2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1234581774</v>
      </c>
    </row>
    <row r="14" spans="1:6" x14ac:dyDescent="0.25">
      <c r="A14">
        <v>5</v>
      </c>
      <c r="B14" t="s">
        <v>102</v>
      </c>
      <c r="C14" s="9">
        <v>0.2</v>
      </c>
      <c r="D14" s="3" t="s">
        <v>103</v>
      </c>
      <c r="E14" s="3" t="s">
        <v>104</v>
      </c>
      <c r="F14">
        <v>1234581774</v>
      </c>
    </row>
    <row r="15" spans="1:6" x14ac:dyDescent="0.25">
      <c r="A15">
        <v>6</v>
      </c>
      <c r="B15" t="s">
        <v>105</v>
      </c>
      <c r="C15" s="9">
        <v>0.3</v>
      </c>
      <c r="D15" s="3" t="s">
        <v>106</v>
      </c>
      <c r="E15" s="3" t="s">
        <v>107</v>
      </c>
      <c r="F15">
        <v>1234581774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4" workbookViewId="0">
      <selection activeCell="G21" sqref="G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20240310200016</v>
      </c>
      <c r="C5" t="s">
        <v>118</v>
      </c>
      <c r="D5">
        <v>159070</v>
      </c>
      <c r="E5" t="s">
        <v>1</v>
      </c>
      <c r="F5" t="s">
        <v>3</v>
      </c>
      <c r="G5" s="3">
        <v>85</v>
      </c>
      <c r="H5" s="3">
        <v>80</v>
      </c>
      <c r="I5" s="3">
        <v>75</v>
      </c>
      <c r="J5" s="3">
        <v>80</v>
      </c>
      <c r="K5" s="3">
        <v>80</v>
      </c>
      <c r="L5" s="3">
        <v>65</v>
      </c>
      <c r="M5">
        <f>G5*Komponen!C10 + H5*Komponen!C11 + I5*Komponen!C12 + J5*Komponen!C13 + K5*Komponen!C14 + L5*Komponen!C15</f>
        <v>75.5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20240310210011</v>
      </c>
      <c r="C6" t="s">
        <v>119</v>
      </c>
      <c r="D6">
        <v>158406</v>
      </c>
      <c r="E6" t="s">
        <v>1</v>
      </c>
      <c r="F6" t="s">
        <v>3</v>
      </c>
      <c r="G6" s="3">
        <v>85</v>
      </c>
      <c r="H6" s="3">
        <v>80</v>
      </c>
      <c r="I6" s="3">
        <v>75</v>
      </c>
      <c r="J6" s="3">
        <v>80</v>
      </c>
      <c r="K6" s="3">
        <v>80</v>
      </c>
      <c r="L6" s="3">
        <v>90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20240310210012</v>
      </c>
      <c r="C7" t="s">
        <v>120</v>
      </c>
      <c r="D7">
        <v>158407</v>
      </c>
      <c r="E7" t="s">
        <v>1</v>
      </c>
      <c r="F7" t="s">
        <v>3</v>
      </c>
      <c r="G7" s="3">
        <v>85</v>
      </c>
      <c r="H7" s="3">
        <v>50</v>
      </c>
      <c r="I7" s="3">
        <v>75</v>
      </c>
      <c r="J7" s="3">
        <v>80</v>
      </c>
      <c r="K7" s="3">
        <v>60</v>
      </c>
      <c r="L7" s="3">
        <v>92</v>
      </c>
      <c r="M7">
        <f>G7*Komponen!C10 + H7*Komponen!C11 + I7*Komponen!C12 + J7*Komponen!C13 + K7*Komponen!C14 + L7*Komponen!C15</f>
        <v>76.599999999999994</v>
      </c>
      <c r="N7" t="str">
        <f t="shared" si="0"/>
        <v>A-</v>
      </c>
    </row>
    <row r="8" spans="1:14" x14ac:dyDescent="0.25">
      <c r="A8">
        <v>4</v>
      </c>
      <c r="B8">
        <v>20240310210013</v>
      </c>
      <c r="C8" t="s">
        <v>121</v>
      </c>
      <c r="D8">
        <v>158408</v>
      </c>
      <c r="E8" t="s">
        <v>1</v>
      </c>
      <c r="F8" t="s">
        <v>3</v>
      </c>
      <c r="G8" s="3">
        <v>85</v>
      </c>
      <c r="H8" s="3">
        <v>80</v>
      </c>
      <c r="I8" s="3">
        <v>75</v>
      </c>
      <c r="J8" s="3">
        <v>80</v>
      </c>
      <c r="K8" s="3">
        <v>70</v>
      </c>
      <c r="L8" s="3">
        <v>55</v>
      </c>
      <c r="M8">
        <f>G8*Komponen!C10 + H8*Komponen!C11 + I8*Komponen!C12 + J8*Komponen!C13 + K8*Komponen!C14 + L8*Komponen!C15</f>
        <v>70.5</v>
      </c>
      <c r="N8" t="str">
        <f t="shared" si="0"/>
        <v>B+</v>
      </c>
    </row>
    <row r="9" spans="1:14" x14ac:dyDescent="0.25">
      <c r="A9">
        <v>5</v>
      </c>
      <c r="B9">
        <v>20240310210014</v>
      </c>
      <c r="C9" t="s">
        <v>122</v>
      </c>
      <c r="D9">
        <v>158409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77</v>
      </c>
      <c r="L9" s="3">
        <v>75</v>
      </c>
      <c r="M9">
        <f>G9*Komponen!C10 + H9*Komponen!C11 + I9*Komponen!C12 + J9*Komponen!C13 + K9*Komponen!C14 + L9*Komponen!C15</f>
        <v>77.900000000000006</v>
      </c>
      <c r="N9" t="str">
        <f t="shared" si="0"/>
        <v>A-</v>
      </c>
    </row>
    <row r="10" spans="1:14" x14ac:dyDescent="0.25">
      <c r="A10">
        <v>6</v>
      </c>
      <c r="B10">
        <v>20240310210015</v>
      </c>
      <c r="C10" t="s">
        <v>123</v>
      </c>
      <c r="D10">
        <v>158410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80</v>
      </c>
      <c r="K10" s="3">
        <v>82</v>
      </c>
      <c r="L10" s="3">
        <v>85</v>
      </c>
      <c r="M10">
        <f>G10*Komponen!C10 + H10*Komponen!C11 + I10*Komponen!C12 + J10*Komponen!C13 + K10*Komponen!C14 + L10*Komponen!C15</f>
        <v>81.400000000000006</v>
      </c>
      <c r="N10" t="str">
        <f t="shared" si="0"/>
        <v>A</v>
      </c>
    </row>
    <row r="11" spans="1:14" x14ac:dyDescent="0.25">
      <c r="A11">
        <v>7</v>
      </c>
      <c r="B11">
        <v>20240310210017</v>
      </c>
      <c r="C11" t="s">
        <v>124</v>
      </c>
      <c r="D11">
        <v>158412</v>
      </c>
      <c r="E11" t="s">
        <v>1</v>
      </c>
      <c r="F11" t="s">
        <v>3</v>
      </c>
      <c r="G11" s="3">
        <v>10</v>
      </c>
      <c r="H11" s="3">
        <v>0</v>
      </c>
      <c r="I11" s="3"/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>
        <v>20240310210018</v>
      </c>
      <c r="C12" t="s">
        <v>125</v>
      </c>
      <c r="D12">
        <v>158413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80</v>
      </c>
      <c r="K12" s="3">
        <v>77</v>
      </c>
      <c r="L12" s="3">
        <v>75</v>
      </c>
      <c r="M12">
        <f>G12*Komponen!C10 + H12*Komponen!C11 + I12*Komponen!C12 + J12*Komponen!C13 + K12*Komponen!C14 + L12*Komponen!C15</f>
        <v>77.900000000000006</v>
      </c>
      <c r="N12" t="str">
        <f t="shared" si="0"/>
        <v>A-</v>
      </c>
    </row>
    <row r="13" spans="1:14" x14ac:dyDescent="0.25">
      <c r="A13">
        <v>9</v>
      </c>
      <c r="B13">
        <v>20240310210019</v>
      </c>
      <c r="C13" t="s">
        <v>126</v>
      </c>
      <c r="D13">
        <v>158414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80</v>
      </c>
      <c r="K13" s="3">
        <v>81</v>
      </c>
      <c r="L13" s="3">
        <v>85</v>
      </c>
      <c r="M13">
        <f>G13*Komponen!C10 + H13*Komponen!C11 + I13*Komponen!C12 + J13*Komponen!C13 + K13*Komponen!C14 + L13*Komponen!C15</f>
        <v>81.7</v>
      </c>
      <c r="N13" t="str">
        <f t="shared" si="0"/>
        <v>A</v>
      </c>
    </row>
    <row r="14" spans="1:14" x14ac:dyDescent="0.25">
      <c r="A14">
        <v>10</v>
      </c>
      <c r="B14">
        <v>20240310210020</v>
      </c>
      <c r="C14" t="s">
        <v>127</v>
      </c>
      <c r="D14">
        <v>158415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80</v>
      </c>
      <c r="K14" s="3">
        <v>69</v>
      </c>
      <c r="L14" s="3">
        <v>70</v>
      </c>
      <c r="M14">
        <f>G14*Komponen!C10 + H14*Komponen!C11 + I14*Komponen!C12 + J14*Komponen!C13 + K14*Komponen!C14 + L14*Komponen!C15</f>
        <v>74.3</v>
      </c>
      <c r="N14" t="str">
        <f t="shared" si="0"/>
        <v>B+</v>
      </c>
    </row>
    <row r="15" spans="1:14" x14ac:dyDescent="0.25">
      <c r="A15">
        <v>11</v>
      </c>
      <c r="B15">
        <v>20240310210021</v>
      </c>
      <c r="C15" t="s">
        <v>128</v>
      </c>
      <c r="D15">
        <v>158416</v>
      </c>
      <c r="E15" t="s">
        <v>1</v>
      </c>
      <c r="F15" t="s">
        <v>3</v>
      </c>
      <c r="G15" s="3">
        <v>85</v>
      </c>
      <c r="H15" s="3">
        <v>80</v>
      </c>
      <c r="I15" s="3">
        <v>75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20240310210022</v>
      </c>
      <c r="C16" t="s">
        <v>129</v>
      </c>
      <c r="D16">
        <v>158417</v>
      </c>
      <c r="E16" t="s">
        <v>1</v>
      </c>
      <c r="F16" t="s">
        <v>3</v>
      </c>
      <c r="G16" s="3">
        <v>80</v>
      </c>
      <c r="H16" s="3">
        <v>80</v>
      </c>
      <c r="I16" s="3">
        <v>75</v>
      </c>
      <c r="J16" s="3">
        <v>80</v>
      </c>
      <c r="K16" s="3">
        <v>70</v>
      </c>
      <c r="L16" s="3">
        <v>58</v>
      </c>
      <c r="M16">
        <f>G16*Komponen!C10 + H16*Komponen!C11 + I16*Komponen!C12 + J16*Komponen!C13 + K16*Komponen!C14 + L16*Komponen!C15</f>
        <v>70.900000000000006</v>
      </c>
      <c r="N16" t="str">
        <f t="shared" si="0"/>
        <v>B+</v>
      </c>
    </row>
    <row r="17" spans="1:14" x14ac:dyDescent="0.25">
      <c r="A17">
        <v>13</v>
      </c>
      <c r="B17">
        <v>20240310210023</v>
      </c>
      <c r="C17" t="s">
        <v>130</v>
      </c>
      <c r="D17">
        <v>158418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80</v>
      </c>
      <c r="K17" s="3">
        <v>83</v>
      </c>
      <c r="L17" s="3">
        <v>85</v>
      </c>
      <c r="M17">
        <f>G17*Komponen!C10 + H17*Komponen!C11 + I17*Komponen!C12 + J17*Komponen!C13 + K17*Komponen!C14 + L17*Komponen!C15</f>
        <v>82.1</v>
      </c>
      <c r="N17" t="str">
        <f t="shared" si="0"/>
        <v>A</v>
      </c>
    </row>
    <row r="18" spans="1:14" x14ac:dyDescent="0.25">
      <c r="A18">
        <v>14</v>
      </c>
      <c r="B18">
        <v>20240310210024</v>
      </c>
      <c r="C18" t="s">
        <v>131</v>
      </c>
      <c r="D18">
        <v>158419</v>
      </c>
      <c r="E18" t="s">
        <v>1</v>
      </c>
      <c r="F18" t="s">
        <v>3</v>
      </c>
      <c r="G18" s="3">
        <v>85</v>
      </c>
      <c r="H18" s="3">
        <v>50</v>
      </c>
      <c r="I18" s="3">
        <v>75</v>
      </c>
      <c r="J18" s="3">
        <v>80</v>
      </c>
      <c r="K18" s="3">
        <v>60</v>
      </c>
      <c r="L18" s="3">
        <v>93</v>
      </c>
      <c r="M18">
        <f>G18*Komponen!C10 + H18*Komponen!C11 + I18*Komponen!C12 + J18*Komponen!C13 + K18*Komponen!C14 + L18*Komponen!C15</f>
        <v>76.900000000000006</v>
      </c>
      <c r="N18" t="str">
        <f t="shared" si="0"/>
        <v>A-</v>
      </c>
    </row>
    <row r="19" spans="1:14" x14ac:dyDescent="0.25">
      <c r="A19">
        <v>15</v>
      </c>
      <c r="B19">
        <v>20240310210025</v>
      </c>
      <c r="C19" t="s">
        <v>132</v>
      </c>
      <c r="D19">
        <v>158420</v>
      </c>
      <c r="E19" t="s">
        <v>1</v>
      </c>
      <c r="F19" t="s">
        <v>3</v>
      </c>
      <c r="G19" s="3">
        <v>85</v>
      </c>
      <c r="H19" s="3">
        <v>80</v>
      </c>
      <c r="I19" s="3">
        <v>75</v>
      </c>
      <c r="J19" s="3">
        <v>80</v>
      </c>
      <c r="K19" s="3">
        <v>84</v>
      </c>
      <c r="L19" s="3">
        <v>85</v>
      </c>
      <c r="M19">
        <f>G19*Komponen!C10 + H19*Komponen!C11 + I19*Komponen!C12 + J19*Komponen!C13 + K19*Komponen!C14 + L19*Komponen!C15</f>
        <v>82.3</v>
      </c>
      <c r="N19" t="str">
        <f t="shared" si="0"/>
        <v>A</v>
      </c>
    </row>
    <row r="20" spans="1:14" x14ac:dyDescent="0.25">
      <c r="A20">
        <v>16</v>
      </c>
      <c r="B20">
        <v>20240310210026</v>
      </c>
      <c r="C20" t="s">
        <v>133</v>
      </c>
      <c r="D20">
        <v>158455</v>
      </c>
      <c r="E20" t="s">
        <v>1</v>
      </c>
      <c r="F20" t="s">
        <v>3</v>
      </c>
      <c r="G20" s="3">
        <v>10</v>
      </c>
      <c r="H20" s="3">
        <v>0</v>
      </c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25">
      <c r="A21">
        <v>17</v>
      </c>
      <c r="B21">
        <v>20240310210027</v>
      </c>
      <c r="C21" t="s">
        <v>134</v>
      </c>
      <c r="D21">
        <v>158421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25">
      <c r="A22">
        <v>18</v>
      </c>
      <c r="B22">
        <v>20240310210028</v>
      </c>
      <c r="C22" t="s">
        <v>135</v>
      </c>
      <c r="D22">
        <v>158422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80</v>
      </c>
      <c r="K22" s="3">
        <v>81</v>
      </c>
      <c r="L22" s="3">
        <v>75</v>
      </c>
      <c r="M22">
        <f>G22*Komponen!C10 + H22*Komponen!C11 + I22*Komponen!C12 + J22*Komponen!C13 + K22*Komponen!C14 + L22*Komponen!C15</f>
        <v>78.7</v>
      </c>
      <c r="N22" t="str">
        <f t="shared" si="0"/>
        <v>A-</v>
      </c>
    </row>
    <row r="23" spans="1:14" x14ac:dyDescent="0.25">
      <c r="A23">
        <v>19</v>
      </c>
      <c r="B23">
        <v>20240310210029</v>
      </c>
      <c r="C23" t="s">
        <v>136</v>
      </c>
      <c r="D23">
        <v>158423</v>
      </c>
      <c r="E23" t="s">
        <v>1</v>
      </c>
      <c r="F23" t="s">
        <v>3</v>
      </c>
      <c r="G23" s="3">
        <v>10</v>
      </c>
      <c r="H23" s="3">
        <v>0</v>
      </c>
      <c r="I23" s="3"/>
      <c r="J23" s="3"/>
      <c r="K23" s="3">
        <v>0</v>
      </c>
      <c r="L23" s="3">
        <v>0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>
        <v>20240310210030</v>
      </c>
      <c r="C24" t="s">
        <v>137</v>
      </c>
      <c r="D24">
        <v>158424</v>
      </c>
      <c r="E24" t="s">
        <v>1</v>
      </c>
      <c r="F24" t="s">
        <v>3</v>
      </c>
      <c r="G24" s="3">
        <v>85</v>
      </c>
      <c r="H24" s="3">
        <v>50</v>
      </c>
      <c r="I24" s="3">
        <v>75</v>
      </c>
      <c r="J24" s="3">
        <v>80</v>
      </c>
      <c r="K24" s="3">
        <v>60</v>
      </c>
      <c r="L24" s="3">
        <v>75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25">
      <c r="A25">
        <v>21</v>
      </c>
      <c r="B25">
        <v>20240310216001</v>
      </c>
      <c r="C25" t="s">
        <v>138</v>
      </c>
      <c r="D25">
        <v>158426</v>
      </c>
      <c r="E25" t="s">
        <v>1</v>
      </c>
      <c r="F25" t="s">
        <v>3</v>
      </c>
      <c r="G25" s="3">
        <v>0</v>
      </c>
      <c r="H25" s="3">
        <v>0</v>
      </c>
      <c r="I25" s="3"/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24</v>
      </c>
      <c r="N2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2025-02-05T01:33:57Z</dcterms:created>
  <dcterms:modified xsi:type="dcterms:W3CDTF">2025-02-05T01:34:46Z</dcterms:modified>
  <cp:category>nilai</cp:category>
</cp:coreProperties>
</file>