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ISBD\"/>
    </mc:Choice>
  </mc:AlternateContent>
  <xr:revisionPtr revIDLastSave="0" documentId="13_ncr:1_{70FAF741-93E5-4F9A-B60A-733F88B546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<sst xmlns="http://schemas.openxmlformats.org/spreadsheetml/2006/main" count="212" uniqueCount="143">
  <si>
    <t>KODE MK</t>
  </si>
  <si>
    <t>C1B2A55A</t>
  </si>
  <si>
    <t>NAMA MK</t>
  </si>
  <si>
    <t>ILMU SOSIAL DAN BUDAYA DASAR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</si>
  <si>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</si>
  <si>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</si>
  <si>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</si>
  <si>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</si>
  <si>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</si>
  <si>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</si>
  <si>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</si>
  <si>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</si>
  <si>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</si>
  <si>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</si>
  <si>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</si>
  <si>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</si>
  <si>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</si>
  <si>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</si>
  <si>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</si>
  <si>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</si>
  <si>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</si>
  <si>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</si>
  <si>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</si>
  <si>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</si>
  <si>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</si>
  <si>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</si>
  <si>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</si>
  <si>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</si>
  <si>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</si>
  <si>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</si>
  <si>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</si>
  <si>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</si>
  <si>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</si>
  <si>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</si>
  <si>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</si>
  <si>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</si>
  <si>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</si>
  <si>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</si>
  <si>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</si>
  <si>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</si>
  <si>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</si>
  <si>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</si>
  <si>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</si>
  <si>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</si>
  <si>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</si>
  <si>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</si>
  <si>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</si>
  <si>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</si>
  <si>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</si>
  <si>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</si>
  <si>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</si>
  <si>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</si>
  <si>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</si>
  <si>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</si>
  <si>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</si>
  <si>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</si>
  <si>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</si>
  <si>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</si>
  <si>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</si>
  <si>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</si>
  <si>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</si>
  <si>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</si>
  <si>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</si>
  <si>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</si>
  <si>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DAN BUDAYA DASAR (C1B2A55A)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</si>
  <si>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</si>
  <si>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</si>
  <si>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</si>
  <si>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</si>
  <si>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</si>
  <si>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</si>
  <si>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</si>
  <si>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</si>
  <si>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</si>
  <si>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</si>
  <si>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</si>
  <si>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</si>
  <si>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</si>
  <si>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</si>
  <si>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</si>
  <si>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</si>
  <si>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</si>
  <si>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</si>
  <si>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</si>
  <si>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</si>
  <si>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</si>
  <si>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</si>
  <si>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</si>
  <si>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</si>
  <si>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</si>
  <si>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</si>
  <si>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</si>
  <si>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</si>
  <si>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</si>
  <si>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</si>
  <si>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</si>
  <si>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</si>
  <si>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</si>
  <si>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</si>
  <si>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Kontrak Perkuliahan, Pengantar ISBD (Hakikat)</t>
  </si>
  <si>
    <t>Manusia sebagai Makhluk Kebudayaan</t>
  </si>
  <si>
    <t>Manusia dan Peradaban</t>
  </si>
  <si>
    <t>Ujian Tengah Semester</t>
  </si>
  <si>
    <t>Ujian Akhir Semester</t>
  </si>
  <si>
    <t>Hakikat Manusia sebagai Makhluk Individu dan Sosial</t>
  </si>
  <si>
    <t>Dinamika Interaksi Sosial</t>
  </si>
  <si>
    <t>Manusia Keragaman dan Kesejahteraan</t>
  </si>
  <si>
    <t>Hubungan Keragaman dan Dinamika</t>
  </si>
  <si>
    <t>Manusia, Nilai Moral dan Hukum</t>
  </si>
  <si>
    <t>Etika, Norma Hukum dan Akhlak</t>
  </si>
  <si>
    <t>Manusia, Sains, Teknologi dan Seni</t>
  </si>
  <si>
    <t>Dampak penyalahgunaan IPTEK</t>
  </si>
  <si>
    <t>Perkembangan Budaya Populer</t>
  </si>
  <si>
    <t>Manusia dan Lingkungan</t>
  </si>
  <si>
    <t>Pengaruh lingkungan terhadap individu</t>
  </si>
  <si>
    <t>Final Exam</t>
  </si>
  <si>
    <t>Influence of the environment on individuals</t>
  </si>
  <si>
    <t>Humans and the Environment</t>
  </si>
  <si>
    <t>Development of Popular Culture</t>
  </si>
  <si>
    <t>Impact of Misuse of Science and Technology</t>
  </si>
  <si>
    <t>Humans, Science, Technology and Art</t>
  </si>
  <si>
    <t>Ethics, Legal Norms and Morals</t>
  </si>
  <si>
    <t>Humans, Moral Values ​​and Law</t>
  </si>
  <si>
    <t>Mid-Semester Exam</t>
  </si>
  <si>
    <t>Relationship of Diversity and Dynamics</t>
  </si>
  <si>
    <t>Humans Diversity and Welfare</t>
  </si>
  <si>
    <t>Humans and Civilization</t>
  </si>
  <si>
    <t>Dynamics of Social Interaction</t>
  </si>
  <si>
    <t>The Nature of Humans as Individual and Social Beings</t>
  </si>
  <si>
    <t>Humans as Cultural Beings</t>
  </si>
  <si>
    <t>Lecture Contract, Introduction to ISBD (Nature)</t>
  </si>
  <si>
    <t>Dilaksanakan dua kali; sebelum Ujian Tengah Semester dan Sebelum Ujian Akhir Semester</t>
  </si>
  <si>
    <t>Materi 1 - 7</t>
  </si>
  <si>
    <t>Materi 9 - 16</t>
  </si>
  <si>
    <t>tidak ada hasil proyek</t>
  </si>
  <si>
    <t>Membuat makalah tentang dinamika dan Problematika Kebudayaan</t>
  </si>
  <si>
    <t>Kontrak Belajar, Hakikat Ilmu Sosial dan Budaya Dasar</t>
  </si>
  <si>
    <t>Learning Contract, The Nature of Basic Social and Cultural Sciences</t>
  </si>
  <si>
    <t>no project results</t>
  </si>
  <si>
    <t>Conducted twice; before Midterm Exams and Before Final Exams</t>
  </si>
  <si>
    <t>Making a paper on cultural dynamics and problems</t>
  </si>
  <si>
    <t>Material 1 - 7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</si>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</sst>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99</v>
      </c>
      <c r="C10" s="12" t="s">
        <v>130</v>
      </c>
      <c r="D10">
        <v>1234581767</v>
      </c>
    </row>
    <row r="11" spans="1:4" x14ac:dyDescent="0.25">
      <c r="A11">
        <v>2</v>
      </c>
      <c r="B11" s="11" t="s">
        <v>100</v>
      </c>
      <c r="C11" s="11" t="s">
        <v>129</v>
      </c>
      <c r="D11">
        <v>1234581767</v>
      </c>
    </row>
    <row r="12" spans="1:4" x14ac:dyDescent="0.25">
      <c r="A12">
        <v>3</v>
      </c>
      <c r="B12" s="11" t="s">
        <v>104</v>
      </c>
      <c r="C12" s="11" t="s">
        <v>128</v>
      </c>
      <c r="D12">
        <v>1234581767</v>
      </c>
    </row>
    <row r="13" spans="1:4" x14ac:dyDescent="0.25">
      <c r="A13">
        <v>4</v>
      </c>
      <c r="B13" s="11" t="s">
        <v>105</v>
      </c>
      <c r="C13" s="11" t="s">
        <v>127</v>
      </c>
      <c r="D13">
        <v>1234581767</v>
      </c>
    </row>
    <row r="14" spans="1:4" x14ac:dyDescent="0.25">
      <c r="A14">
        <v>5</v>
      </c>
      <c r="B14" s="11" t="s">
        <v>101</v>
      </c>
      <c r="C14" s="11" t="s">
        <v>126</v>
      </c>
      <c r="D14">
        <v>1234581767</v>
      </c>
    </row>
    <row r="15" spans="1:4" x14ac:dyDescent="0.25">
      <c r="A15">
        <v>6</v>
      </c>
      <c r="B15" s="11" t="s">
        <v>106</v>
      </c>
      <c r="C15" s="11" t="s">
        <v>125</v>
      </c>
      <c r="D15">
        <v>1234581767</v>
      </c>
    </row>
    <row r="16" spans="1:4" x14ac:dyDescent="0.25">
      <c r="A16">
        <v>7</v>
      </c>
      <c r="B16" s="11" t="s">
        <v>107</v>
      </c>
      <c r="C16" s="11" t="s">
        <v>124</v>
      </c>
      <c r="D16">
        <v>1234581767</v>
      </c>
    </row>
    <row r="17" spans="1:4" x14ac:dyDescent="0.25">
      <c r="A17">
        <v>8</v>
      </c>
      <c r="B17" s="11" t="s">
        <v>102</v>
      </c>
      <c r="C17" s="11" t="s">
        <v>123</v>
      </c>
      <c r="D17">
        <v>1234581767</v>
      </c>
    </row>
    <row r="18" spans="1:4" x14ac:dyDescent="0.25">
      <c r="A18">
        <v>9</v>
      </c>
      <c r="B18" s="11" t="s">
        <v>108</v>
      </c>
      <c r="C18" s="11" t="s">
        <v>122</v>
      </c>
      <c r="D18">
        <v>1234581767</v>
      </c>
    </row>
    <row r="19" spans="1:4" x14ac:dyDescent="0.25">
      <c r="A19">
        <v>10</v>
      </c>
      <c r="B19" s="11" t="s">
        <v>109</v>
      </c>
      <c r="C19" s="11" t="s">
        <v>121</v>
      </c>
      <c r="D19">
        <v>1234581767</v>
      </c>
    </row>
    <row r="20" spans="1:4" x14ac:dyDescent="0.25">
      <c r="A20">
        <v>11</v>
      </c>
      <c r="B20" s="11" t="s">
        <v>110</v>
      </c>
      <c r="C20" s="11" t="s">
        <v>120</v>
      </c>
      <c r="D20">
        <v>1234581767</v>
      </c>
    </row>
    <row r="21" spans="1:4" x14ac:dyDescent="0.25">
      <c r="A21">
        <v>12</v>
      </c>
      <c r="B21" s="11" t="s">
        <v>111</v>
      </c>
      <c r="C21" s="11" t="s">
        <v>119</v>
      </c>
      <c r="D21">
        <v>1234581767</v>
      </c>
    </row>
    <row r="22" spans="1:4" x14ac:dyDescent="0.25">
      <c r="A22">
        <v>13</v>
      </c>
      <c r="B22" s="11" t="s">
        <v>112</v>
      </c>
      <c r="C22" s="11" t="s">
        <v>118</v>
      </c>
      <c r="D22">
        <v>1234581767</v>
      </c>
    </row>
    <row r="23" spans="1:4" x14ac:dyDescent="0.25">
      <c r="A23">
        <v>14</v>
      </c>
      <c r="B23" s="11" t="s">
        <v>113</v>
      </c>
      <c r="C23" s="11" t="s">
        <v>117</v>
      </c>
      <c r="D23">
        <v>1234581767</v>
      </c>
    </row>
    <row r="24" spans="1:4" x14ac:dyDescent="0.25">
      <c r="A24">
        <v>15</v>
      </c>
      <c r="B24" s="11" t="s">
        <v>114</v>
      </c>
      <c r="C24" s="11" t="s">
        <v>116</v>
      </c>
      <c r="D24">
        <v>1234581767</v>
      </c>
    </row>
    <row r="25" spans="1:4" x14ac:dyDescent="0.25">
      <c r="A25">
        <v>16</v>
      </c>
      <c r="B25" s="11" t="s">
        <v>103</v>
      </c>
      <c r="C25" s="3" t="s">
        <v>115</v>
      </c>
      <c r="D25">
        <v>1234581767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8" sqref="D2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136</v>
      </c>
      <c r="E10" s="11" t="s">
        <v>137</v>
      </c>
      <c r="F10">
        <v>1234581767</v>
      </c>
    </row>
    <row r="11" spans="1:6" x14ac:dyDescent="0.25">
      <c r="A11">
        <v>2</v>
      </c>
      <c r="B11" t="s">
        <v>59</v>
      </c>
      <c r="C11" s="9">
        <v>0</v>
      </c>
      <c r="D11" s="11" t="s">
        <v>134</v>
      </c>
      <c r="E11" s="11" t="s">
        <v>138</v>
      </c>
      <c r="F11">
        <v>1234581767</v>
      </c>
    </row>
    <row r="12" spans="1:6" x14ac:dyDescent="0.25">
      <c r="A12">
        <v>3</v>
      </c>
      <c r="B12" t="s">
        <v>60</v>
      </c>
      <c r="C12" s="9">
        <v>0</v>
      </c>
      <c r="D12" s="3" t="s">
        <v>131</v>
      </c>
      <c r="E12" s="11" t="s">
        <v>139</v>
      </c>
      <c r="F12">
        <v>1234581767</v>
      </c>
    </row>
    <row r="13" spans="1:6" x14ac:dyDescent="0.25">
      <c r="A13">
        <v>4</v>
      </c>
      <c r="B13" t="s">
        <v>61</v>
      </c>
      <c r="C13" s="9">
        <v>0.2</v>
      </c>
      <c r="D13" s="11" t="s">
        <v>135</v>
      </c>
      <c r="E13" s="11" t="s">
        <v>140</v>
      </c>
      <c r="F13">
        <v>1234581767</v>
      </c>
    </row>
    <row r="14" spans="1:6" x14ac:dyDescent="0.25">
      <c r="A14">
        <v>5</v>
      </c>
      <c r="B14" t="s">
        <v>62</v>
      </c>
      <c r="C14" s="9">
        <v>0.3</v>
      </c>
      <c r="D14" s="3" t="s">
        <v>132</v>
      </c>
      <c r="E14" s="11" t="s">
        <v>141</v>
      </c>
      <c r="F14">
        <v>1234581767</v>
      </c>
    </row>
    <row r="15" spans="1:6" x14ac:dyDescent="0.25">
      <c r="A15">
        <v>6</v>
      </c>
      <c r="B15" t="s">
        <v>63</v>
      </c>
      <c r="C15" s="9">
        <v>0.4</v>
      </c>
      <c r="D15" s="3" t="s">
        <v>133</v>
      </c>
      <c r="E15" s="11" t="s">
        <v>142</v>
      </c>
      <c r="F15">
        <v>1234581767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C1" zoomScale="70" zoomScaleNormal="70" workbookViewId="0">
      <selection activeCell="J35" sqref="J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20240310200001</v>
      </c>
      <c r="C5" t="s">
        <v>74</v>
      </c>
      <c r="D5">
        <v>158381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75</v>
      </c>
      <c r="L5" s="3">
        <v>77</v>
      </c>
      <c r="M5">
        <f>G5*Komponen!C10 + H5*Komponen!C11 + I5*Komponen!C12 + J5*Komponen!C13 + K5*Komponen!C14 + L5*Komponen!C15</f>
        <v>77.3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20240310200002</v>
      </c>
      <c r="C6" t="s">
        <v>75</v>
      </c>
      <c r="D6">
        <v>158382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70</v>
      </c>
      <c r="L6" s="3">
        <v>72</v>
      </c>
      <c r="M6">
        <f>G6*Komponen!C10 + H6*Komponen!C11 + I6*Komponen!C12 + J6*Komponen!C13 + K6*Komponen!C14 + L6*Komponen!C15</f>
        <v>73.8</v>
      </c>
      <c r="N6" t="str">
        <f t="shared" si="0"/>
        <v>B+</v>
      </c>
    </row>
    <row r="7" spans="1:14" x14ac:dyDescent="0.25">
      <c r="A7">
        <v>3</v>
      </c>
      <c r="B7">
        <v>20240310200003</v>
      </c>
      <c r="C7" t="s">
        <v>76</v>
      </c>
      <c r="D7">
        <v>158383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70</v>
      </c>
      <c r="L7" s="3">
        <v>72</v>
      </c>
      <c r="M7">
        <f>G7*Komponen!C10 + H7*Komponen!C11 + I7*Komponen!C12 + J7*Komponen!C13 + K7*Komponen!C14 + L7*Komponen!C15</f>
        <v>73.8</v>
      </c>
      <c r="N7" t="str">
        <f t="shared" si="0"/>
        <v>B+</v>
      </c>
    </row>
    <row r="8" spans="1:14" x14ac:dyDescent="0.25">
      <c r="A8">
        <v>4</v>
      </c>
      <c r="B8">
        <v>20240310200004</v>
      </c>
      <c r="C8" t="s">
        <v>77</v>
      </c>
      <c r="D8">
        <v>158384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20240310200005</v>
      </c>
      <c r="C9" t="s">
        <v>78</v>
      </c>
      <c r="D9">
        <v>158385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0</v>
      </c>
      <c r="L9" s="3">
        <v>40</v>
      </c>
      <c r="M9">
        <f>G9*Komponen!C10 + H9*Komponen!C11 + I9*Komponen!C12 + J9*Komponen!C13 + K9*Komponen!C14 + L9*Komponen!C15</f>
        <v>16</v>
      </c>
      <c r="N9" t="str">
        <f t="shared" si="0"/>
        <v>E</v>
      </c>
    </row>
    <row r="10" spans="1:14" x14ac:dyDescent="0.25">
      <c r="A10">
        <v>6</v>
      </c>
      <c r="B10">
        <v>20240310200006</v>
      </c>
      <c r="C10" t="s">
        <v>79</v>
      </c>
      <c r="D10">
        <v>158386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85</v>
      </c>
      <c r="L10" s="3">
        <v>88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25">
      <c r="A11">
        <v>7</v>
      </c>
      <c r="B11">
        <v>20240310200007</v>
      </c>
      <c r="C11" t="s">
        <v>80</v>
      </c>
      <c r="D11">
        <v>158387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83</v>
      </c>
      <c r="M11">
        <f>G11*Komponen!C10 + H11*Komponen!C11 + I11*Komponen!C12 + J11*Komponen!C13 + K11*Komponen!C14 + L11*Komponen!C15</f>
        <v>81.2</v>
      </c>
      <c r="N11" t="str">
        <f t="shared" si="0"/>
        <v>A</v>
      </c>
    </row>
    <row r="12" spans="1:14" x14ac:dyDescent="0.25">
      <c r="A12">
        <v>8</v>
      </c>
      <c r="B12">
        <v>20240310200008</v>
      </c>
      <c r="C12" t="s">
        <v>81</v>
      </c>
      <c r="D12">
        <v>158388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87</v>
      </c>
      <c r="M12">
        <f>G12*Komponen!C10 + H12*Komponen!C11 + I12*Komponen!C12 + J12*Komponen!C13 + K12*Komponen!C14 + L12*Komponen!C15</f>
        <v>85.800000000000011</v>
      </c>
      <c r="N12" t="str">
        <f t="shared" si="0"/>
        <v>A</v>
      </c>
    </row>
    <row r="13" spans="1:14" x14ac:dyDescent="0.25">
      <c r="A13">
        <v>9</v>
      </c>
      <c r="B13">
        <v>20240310200009</v>
      </c>
      <c r="C13" t="s">
        <v>82</v>
      </c>
      <c r="D13">
        <v>158389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83</v>
      </c>
      <c r="M13">
        <f>G13*Komponen!C10 + H13*Komponen!C11 + I13*Komponen!C12 + J13*Komponen!C13 + K13*Komponen!C14 + L13*Komponen!C15</f>
        <v>82.2</v>
      </c>
      <c r="N13" t="str">
        <f t="shared" si="0"/>
        <v>A</v>
      </c>
    </row>
    <row r="14" spans="1:14" x14ac:dyDescent="0.25">
      <c r="A14">
        <v>10</v>
      </c>
      <c r="B14">
        <v>20240310200010</v>
      </c>
      <c r="C14" t="s">
        <v>83</v>
      </c>
      <c r="D14">
        <v>158390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80</v>
      </c>
      <c r="L14" s="3">
        <v>84</v>
      </c>
      <c r="M14">
        <f>G14*Komponen!C10 + H14*Komponen!C11 + I14*Komponen!C12 + J14*Komponen!C13 + K14*Komponen!C14 + L14*Komponen!C15</f>
        <v>82.1</v>
      </c>
      <c r="N14" t="str">
        <f t="shared" si="0"/>
        <v>A</v>
      </c>
    </row>
    <row r="15" spans="1:14" x14ac:dyDescent="0.25">
      <c r="A15">
        <v>11</v>
      </c>
      <c r="B15">
        <v>20240310200011</v>
      </c>
      <c r="C15" t="s">
        <v>84</v>
      </c>
      <c r="D15">
        <v>158391</v>
      </c>
      <c r="E15" t="s">
        <v>1</v>
      </c>
      <c r="F15" t="s">
        <v>3</v>
      </c>
      <c r="G15" s="3">
        <v>70</v>
      </c>
      <c r="H15" s="3"/>
      <c r="I15" s="3"/>
      <c r="J15" s="3">
        <v>80</v>
      </c>
      <c r="K15" s="3">
        <v>70</v>
      </c>
      <c r="L15" s="3">
        <v>72</v>
      </c>
      <c r="M15">
        <f>G15*Komponen!C10 + H15*Komponen!C11 + I15*Komponen!C12 + J15*Komponen!C13 + K15*Komponen!C14 + L15*Komponen!C15</f>
        <v>72.8</v>
      </c>
      <c r="N15" t="str">
        <f t="shared" si="0"/>
        <v>B+</v>
      </c>
    </row>
    <row r="16" spans="1:14" x14ac:dyDescent="0.25">
      <c r="A16">
        <v>12</v>
      </c>
      <c r="B16">
        <v>20240310200012</v>
      </c>
      <c r="C16" t="s">
        <v>85</v>
      </c>
      <c r="D16">
        <v>158392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83</v>
      </c>
      <c r="M16">
        <f>G16*Komponen!C10 + H16*Komponen!C11 + I16*Komponen!C12 + J16*Komponen!C13 + K16*Komponen!C14 + L16*Komponen!C15</f>
        <v>81.7</v>
      </c>
      <c r="N16" t="str">
        <f t="shared" si="0"/>
        <v>A</v>
      </c>
    </row>
    <row r="17" spans="1:14" x14ac:dyDescent="0.25">
      <c r="A17">
        <v>13</v>
      </c>
      <c r="B17">
        <v>20240310200013</v>
      </c>
      <c r="C17" t="s">
        <v>86</v>
      </c>
      <c r="D17">
        <v>158393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77</v>
      </c>
      <c r="M17">
        <f>G17*Komponen!C10 + H17*Komponen!C11 + I17*Komponen!C12 + J17*Komponen!C13 + K17*Komponen!C14 + L17*Komponen!C15</f>
        <v>76.3</v>
      </c>
      <c r="N17" t="str">
        <f t="shared" si="0"/>
        <v>A-</v>
      </c>
    </row>
    <row r="18" spans="1:14" x14ac:dyDescent="0.25">
      <c r="A18">
        <v>14</v>
      </c>
      <c r="B18">
        <v>20240310200014</v>
      </c>
      <c r="C18" t="s">
        <v>87</v>
      </c>
      <c r="D18">
        <v>158394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87</v>
      </c>
      <c r="M18">
        <f>G18*Komponen!C10 + H18*Komponen!C11 + I18*Komponen!C12 + J18*Komponen!C13 + K18*Komponen!C14 + L18*Komponen!C15</f>
        <v>85.800000000000011</v>
      </c>
      <c r="N18" t="str">
        <f t="shared" si="0"/>
        <v>A</v>
      </c>
    </row>
    <row r="19" spans="1:14" x14ac:dyDescent="0.25">
      <c r="A19">
        <v>15</v>
      </c>
      <c r="B19">
        <v>20240310200015</v>
      </c>
      <c r="C19" t="s">
        <v>88</v>
      </c>
      <c r="D19">
        <v>158395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85</v>
      </c>
      <c r="L19" s="3">
        <v>84</v>
      </c>
      <c r="M19">
        <f>G19*Komponen!C10 + H19*Komponen!C11 + I19*Komponen!C12 + J19*Komponen!C13 + K19*Komponen!C14 + L19*Komponen!C15</f>
        <v>83.1</v>
      </c>
      <c r="N19" t="str">
        <f t="shared" si="0"/>
        <v>A</v>
      </c>
    </row>
    <row r="20" spans="1:14" x14ac:dyDescent="0.25">
      <c r="A20">
        <v>16</v>
      </c>
      <c r="B20">
        <v>20240310210001</v>
      </c>
      <c r="C20" t="s">
        <v>89</v>
      </c>
      <c r="D20">
        <v>158396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83</v>
      </c>
      <c r="M20">
        <f>G20*Komponen!C10 + H20*Komponen!C11 + I20*Komponen!C12 + J20*Komponen!C13 + K20*Komponen!C14 + L20*Komponen!C15</f>
        <v>81.2</v>
      </c>
      <c r="N20" t="str">
        <f t="shared" si="0"/>
        <v>A</v>
      </c>
    </row>
    <row r="21" spans="1:14" x14ac:dyDescent="0.25">
      <c r="A21">
        <v>17</v>
      </c>
      <c r="B21">
        <v>20240310210002</v>
      </c>
      <c r="C21" t="s">
        <v>90</v>
      </c>
      <c r="D21">
        <v>158397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75</v>
      </c>
      <c r="L21" s="3">
        <v>77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25">
      <c r="A22">
        <v>18</v>
      </c>
      <c r="B22">
        <v>20240310210003</v>
      </c>
      <c r="C22" t="s">
        <v>91</v>
      </c>
      <c r="D22">
        <v>158398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86</v>
      </c>
      <c r="M22">
        <f>G22*Komponen!C10 + H22*Komponen!C11 + I22*Komponen!C12 + J22*Komponen!C13 + K22*Komponen!C14 + L22*Komponen!C15</f>
        <v>85.4</v>
      </c>
      <c r="N22" t="str">
        <f t="shared" si="0"/>
        <v>A</v>
      </c>
    </row>
    <row r="23" spans="1:14" x14ac:dyDescent="0.25">
      <c r="A23">
        <v>19</v>
      </c>
      <c r="B23">
        <v>20240310210004</v>
      </c>
      <c r="C23" t="s">
        <v>92</v>
      </c>
      <c r="D23">
        <v>158399</v>
      </c>
      <c r="E23" t="s">
        <v>1</v>
      </c>
      <c r="F23" t="s">
        <v>3</v>
      </c>
      <c r="G23" s="3">
        <v>0</v>
      </c>
      <c r="H23" s="3"/>
      <c r="I23" s="3"/>
      <c r="J23" s="3">
        <v>0</v>
      </c>
      <c r="K23" s="3">
        <v>0</v>
      </c>
      <c r="L23" s="3">
        <v>40</v>
      </c>
      <c r="M23">
        <f>G23*Komponen!C10 + H23*Komponen!C11 + I23*Komponen!C12 + J23*Komponen!C13 + K23*Komponen!C14 + L23*Komponen!C15</f>
        <v>16</v>
      </c>
      <c r="N23" t="str">
        <f t="shared" si="0"/>
        <v>E</v>
      </c>
    </row>
    <row r="24" spans="1:14" x14ac:dyDescent="0.25">
      <c r="A24">
        <v>20</v>
      </c>
      <c r="B24">
        <v>20240310210005</v>
      </c>
      <c r="C24" t="s">
        <v>93</v>
      </c>
      <c r="D24">
        <v>158400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77</v>
      </c>
      <c r="M24">
        <f>G24*Komponen!C10 + H24*Komponen!C11 + I24*Komponen!C12 + J24*Komponen!C13 + K24*Komponen!C14 + L24*Komponen!C15</f>
        <v>77.3</v>
      </c>
      <c r="N24" t="str">
        <f t="shared" si="0"/>
        <v>A-</v>
      </c>
    </row>
    <row r="25" spans="1:14" x14ac:dyDescent="0.25">
      <c r="A25">
        <v>21</v>
      </c>
      <c r="B25">
        <v>20240310210006</v>
      </c>
      <c r="C25" t="s">
        <v>94</v>
      </c>
      <c r="D25">
        <v>158401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75</v>
      </c>
      <c r="L25" s="3">
        <v>77</v>
      </c>
      <c r="M25">
        <f>G25*Komponen!C10 + H25*Komponen!C11 + I25*Komponen!C12 + J25*Komponen!C13 + K25*Komponen!C14 + L25*Komponen!C15</f>
        <v>77.3</v>
      </c>
      <c r="N25" t="str">
        <f t="shared" si="0"/>
        <v>A-</v>
      </c>
    </row>
    <row r="26" spans="1:14" x14ac:dyDescent="0.25">
      <c r="A26">
        <v>22</v>
      </c>
      <c r="B26">
        <v>20240310210007</v>
      </c>
      <c r="C26" t="s">
        <v>95</v>
      </c>
      <c r="D26">
        <v>158402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40</v>
      </c>
      <c r="M26">
        <f>G26*Komponen!C10 + H26*Komponen!C11 + I26*Komponen!C12 + J26*Komponen!C13 + K26*Komponen!C14 + L26*Komponen!C15</f>
        <v>16</v>
      </c>
      <c r="N26" t="str">
        <f t="shared" si="0"/>
        <v>E</v>
      </c>
    </row>
    <row r="27" spans="1:14" x14ac:dyDescent="0.25">
      <c r="A27">
        <v>23</v>
      </c>
      <c r="B27">
        <v>20240310210008</v>
      </c>
      <c r="C27" t="s">
        <v>96</v>
      </c>
      <c r="D27">
        <v>158403</v>
      </c>
      <c r="E27" t="s">
        <v>1</v>
      </c>
      <c r="F27" t="s">
        <v>3</v>
      </c>
      <c r="G27" s="3">
        <v>0</v>
      </c>
      <c r="H27" s="3"/>
      <c r="I27" s="3"/>
      <c r="J27" s="3">
        <v>0</v>
      </c>
      <c r="K27" s="3">
        <v>0</v>
      </c>
      <c r="L27" s="3">
        <v>40</v>
      </c>
      <c r="M27">
        <f>G27*Komponen!C10 + H27*Komponen!C11 + I27*Komponen!C12 + J27*Komponen!C13 + K27*Komponen!C14 + L27*Komponen!C15</f>
        <v>16</v>
      </c>
      <c r="N27" t="str">
        <f t="shared" si="0"/>
        <v>E</v>
      </c>
    </row>
    <row r="28" spans="1:14" x14ac:dyDescent="0.25">
      <c r="A28">
        <v>24</v>
      </c>
      <c r="B28">
        <v>20240310210009</v>
      </c>
      <c r="C28" t="s">
        <v>97</v>
      </c>
      <c r="D28">
        <v>158404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75</v>
      </c>
      <c r="L28" s="3">
        <v>77</v>
      </c>
      <c r="M28">
        <f>G28*Komponen!C10 + H28*Komponen!C11 + I28*Komponen!C12 + J28*Komponen!C13 + K28*Komponen!C14 + L28*Komponen!C15</f>
        <v>77.3</v>
      </c>
      <c r="N28" t="str">
        <f t="shared" si="0"/>
        <v>A-</v>
      </c>
    </row>
    <row r="29" spans="1:14" x14ac:dyDescent="0.25">
      <c r="A29">
        <v>25</v>
      </c>
      <c r="B29">
        <v>20240310210010</v>
      </c>
      <c r="C29" t="s">
        <v>98</v>
      </c>
      <c r="D29">
        <v>158405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2025-02-04T00:15:32Z</dcterms:created>
  <dcterms:modified xsi:type="dcterms:W3CDTF">2025-02-05T05:09:48Z</dcterms:modified>
  <cp:category>nilai</cp:category>
</cp:coreProperties>
</file>