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92988C91-30A5-4358-8A95-DD78D7EAB38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<sst xmlns="http://schemas.openxmlformats.org/spreadsheetml/2006/main" count="197" uniqueCount="128">
  <si>
    <t>KODE MK</t>
  </si>
  <si>
    <t>B1B2A45A</t>
  </si>
  <si>
    <t>NAMA MK</t>
  </si>
  <si>
    <t>TEORI ADMINISTRASI PUBLIK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</si>
  <si>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</si>
  <si>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</si>
  <si>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</si>
  <si>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</si>
  <si>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</si>
  <si>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</si>
  <si>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</si>
  <si>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</si>
  <si>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</si>
  <si>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</si>
  <si>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</si>
  <si>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</si>
  <si>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</si>
  <si>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</si>
  <si>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</si>
  <si>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</si>
  <si>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</si>
  <si>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</si>
  <si>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</si>
  <si>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</si>
  <si>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</si>
  <si>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</si>
  <si>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</si>
  <si>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</si>
  <si>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</si>
  <si>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</si>
  <si>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</si>
  <si>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</si>
  <si>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</si>
  <si>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</si>
  <si>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</si>
  <si>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</si>
  <si>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</si>
  <si>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</si>
  <si>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</si>
  <si>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</si>
  <si>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</si>
  <si>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</si>
  <si>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</si>
  <si>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</si>
  <si>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</si>
  <si>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</si>
  <si>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</si>
  <si>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</si>
  <si>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</si>
  <si>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</si>
  <si>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</si>
  <si>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</si>
  <si>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</si>
  <si>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</si>
  <si>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</si>
  <si>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</si>
  <si>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</si>
  <si>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</si>
  <si>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</si>
  <si>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</si>
  <si>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</si>
  <si>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</si>
  <si>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</si>
  <si>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</si>
  <si>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</si>
  <si>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</si>
  <si>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</si>
  <si>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</si>
  <si>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</si>
  <si>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</si>
  <si>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</si>
  <si>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</si>
  <si>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</si>
  <si>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</si>
  <si>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</si>
  <si>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</si>
  <si>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</si>
  <si>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</si>
  <si>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</si>
  <si>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</si>
  <si>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</si>
  <si>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</si>
  <si>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</si>
  <si>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</si>
  <si>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</si>
  <si>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</si>
  <si>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</si>
  <si>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</si>
  <si>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</si>
  <si>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</si>
  <si>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</si>
  <si>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</si>
  <si>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</si>
  <si>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</si>
  <si>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</si>
  <si>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</si>
  <si>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</si>
  <si>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</si>
  <si>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</si>
  <si>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</si>
  <si>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</si>
  <si>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Pengantar Administrasi Publik</t>
  </si>
  <si>
    <t>Introduction to Public Administration</t>
  </si>
  <si>
    <t>Sejarah dan Perkembangan Administrasi Publik</t>
  </si>
  <si>
    <t>History and Development of Public Administration</t>
  </si>
  <si>
    <t>Teori Klasik Administrasi Publik</t>
  </si>
  <si>
    <t>Classical Theory of Public Administration</t>
  </si>
  <si>
    <t>Teori Neo-Klasik Administrasi Publik</t>
  </si>
  <si>
    <t>Neo-Classical Theory of Public Administration</t>
  </si>
  <si>
    <t>Teori Sistem dan Kontingensi dalam Administrasi Publik</t>
  </si>
  <si>
    <t>Systems Theory and Contingency in Public Administration</t>
  </si>
  <si>
    <t>New Public Management (NPM)</t>
  </si>
  <si>
    <t>Teori Governance dalam Administrasi Publik</t>
  </si>
  <si>
    <t>Governance Theory in Public Administration</t>
  </si>
  <si>
    <t>Administrasi Publik dan Kebijakan Publik</t>
  </si>
  <si>
    <t>Public Administration and Public Policy</t>
  </si>
  <si>
    <t>Isu-isu Etika dalam Administrasi Publik</t>
  </si>
  <si>
    <t>Ethical Issues in Public Administration</t>
  </si>
  <si>
    <t>Administrasi Publik dalam Era Digital</t>
  </si>
  <si>
    <t>Public Administration in the Digital Era</t>
  </si>
  <si>
    <t>Inovasi dan Pelayanan Publik</t>
  </si>
  <si>
    <t>Innovation and Public Service</t>
  </si>
  <si>
    <t>Administrasi Publik dan Pembangunan Berkelanjutan</t>
  </si>
  <si>
    <t>Public Administration and Sustainable Development</t>
  </si>
  <si>
    <t>Masa Depan Administrasi Publik</t>
  </si>
  <si>
    <t>The Future of Public Administration</t>
  </si>
  <si>
    <t>Review dan Persiapan UAS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</si>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</sst>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1234581849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1234581849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1234581849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1234581849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1234581849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1234581849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1234581849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1234581849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1234581849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1234581849</v>
      </c>
    </row>
    <row r="20" spans="1:4" x14ac:dyDescent="0.25">
      <c r="A20">
        <v>11</v>
      </c>
      <c r="B20" s="3" t="s">
        <v>118</v>
      </c>
      <c r="C20" s="3" t="s">
        <v>119</v>
      </c>
      <c r="D20">
        <v>1234581849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1234581849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1234581849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1234581849</v>
      </c>
    </row>
    <row r="24" spans="1:4" x14ac:dyDescent="0.25">
      <c r="A24">
        <v>15</v>
      </c>
      <c r="B24" s="3" t="s">
        <v>126</v>
      </c>
      <c r="C24" s="3" t="s">
        <v>127</v>
      </c>
      <c r="D24">
        <v>1234581849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1234581849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1234581849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1234581849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1234581849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1234581849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10" workbookViewId="0">
      <selection activeCell="H24" sqref="H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3">
        <v>70</v>
      </c>
      <c r="H5" s="3"/>
      <c r="I5" s="3"/>
      <c r="J5" s="3">
        <v>75</v>
      </c>
      <c r="K5" s="3">
        <v>80</v>
      </c>
      <c r="L5" s="3">
        <v>85</v>
      </c>
      <c r="M5">
        <f>G5*Komponen!C10 + H5*Komponen!C11 + I5*Komponen!C12 + J5*Komponen!C13 + K5*Komponen!C14 + L5*Komponen!C15</f>
        <v>77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3">
        <v>70</v>
      </c>
      <c r="H6" s="3"/>
      <c r="I6" s="3"/>
      <c r="J6" s="3">
        <v>83</v>
      </c>
      <c r="K6" s="3">
        <v>70</v>
      </c>
      <c r="L6" s="3">
        <v>80</v>
      </c>
      <c r="M6">
        <f>G6*Komponen!C10 + H6*Komponen!C11 + I6*Komponen!C12 + J6*Komponen!C13 + K6*Komponen!C14 + L6*Komponen!C15</f>
        <v>74.45</v>
      </c>
      <c r="N6" t="str">
        <f t="shared" si="0"/>
        <v>B+</v>
      </c>
    </row>
    <row r="7" spans="1:14" x14ac:dyDescent="0.25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3">
        <v>70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3">
        <v>65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3">
        <v>50</v>
      </c>
      <c r="H9" s="3"/>
      <c r="I9" s="3"/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25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3">
        <v>70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3">
        <v>65</v>
      </c>
      <c r="H11" s="3"/>
      <c r="I11" s="3"/>
      <c r="J11" s="3">
        <v>77</v>
      </c>
      <c r="K11" s="3">
        <v>70</v>
      </c>
      <c r="L11" s="3">
        <v>85</v>
      </c>
      <c r="M11">
        <f>G11*Komponen!C10 + H11*Komponen!C11 + I11*Komponen!C12 + J11*Komponen!C13 + K11*Komponen!C14 + L11*Komponen!C15</f>
        <v>73.05</v>
      </c>
      <c r="N11" t="str">
        <f t="shared" si="0"/>
        <v>B+</v>
      </c>
    </row>
    <row r="12" spans="1:14" x14ac:dyDescent="0.25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3">
        <v>65</v>
      </c>
      <c r="H12" s="3"/>
      <c r="I12" s="3"/>
      <c r="J12" s="3">
        <v>82</v>
      </c>
      <c r="K12" s="3">
        <v>80</v>
      </c>
      <c r="L12" s="3">
        <v>90</v>
      </c>
      <c r="M12">
        <f>G12*Komponen!C10 + H12*Komponen!C11 + I12*Komponen!C12 + J12*Komponen!C13 + K12*Komponen!C14 + L12*Komponen!C15</f>
        <v>77.55</v>
      </c>
      <c r="N12" t="str">
        <f t="shared" si="0"/>
        <v>A-</v>
      </c>
    </row>
    <row r="13" spans="1:14" x14ac:dyDescent="0.25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3">
        <v>60</v>
      </c>
      <c r="H13" s="3"/>
      <c r="I13" s="3"/>
      <c r="J13" s="3">
        <v>37</v>
      </c>
      <c r="K13" s="3">
        <v>65</v>
      </c>
      <c r="L13" s="3">
        <v>90</v>
      </c>
      <c r="M13">
        <f>G13*Komponen!C10 + H13*Komponen!C11 + I13*Komponen!C12 + J13*Komponen!C13 + K13*Komponen!C14 + L13*Komponen!C15</f>
        <v>65.3</v>
      </c>
      <c r="N13" t="str">
        <f t="shared" si="0"/>
        <v>B</v>
      </c>
    </row>
    <row r="14" spans="1:14" x14ac:dyDescent="0.25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3">
        <v>65</v>
      </c>
      <c r="H14" s="3"/>
      <c r="I14" s="3"/>
      <c r="J14" s="3">
        <v>80</v>
      </c>
      <c r="K14" s="3">
        <v>75</v>
      </c>
      <c r="L14" s="3">
        <v>95</v>
      </c>
      <c r="M14">
        <f>G14*Komponen!C10 + H14*Komponen!C11 + I14*Komponen!C12 + J14*Komponen!C13 + K14*Komponen!C14 + L14*Komponen!C15</f>
        <v>77.25</v>
      </c>
      <c r="N14" t="str">
        <f t="shared" si="0"/>
        <v>A-</v>
      </c>
    </row>
    <row r="15" spans="1:14" x14ac:dyDescent="0.25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3">
        <v>65</v>
      </c>
      <c r="H15" s="3"/>
      <c r="I15" s="3"/>
      <c r="J15" s="3">
        <v>77</v>
      </c>
      <c r="K15" s="3">
        <v>70</v>
      </c>
      <c r="L15" s="3">
        <v>80</v>
      </c>
      <c r="M15">
        <f>G15*Komponen!C10 + H15*Komponen!C11 + I15*Komponen!C12 + J15*Komponen!C13 + K15*Komponen!C14 + L15*Komponen!C15</f>
        <v>71.8</v>
      </c>
      <c r="N15" t="str">
        <f t="shared" si="0"/>
        <v>B+</v>
      </c>
    </row>
    <row r="16" spans="1:14" x14ac:dyDescent="0.25">
      <c r="A16">
        <v>12</v>
      </c>
      <c r="B16">
        <v>20230210200014</v>
      </c>
      <c r="C16" t="s">
        <v>89</v>
      </c>
      <c r="D16">
        <v>154387</v>
      </c>
      <c r="E16" t="s">
        <v>1</v>
      </c>
      <c r="F16" t="s">
        <v>3</v>
      </c>
      <c r="G16" s="3">
        <v>60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71.75</v>
      </c>
      <c r="N16" t="str">
        <f t="shared" si="0"/>
        <v>B+</v>
      </c>
    </row>
    <row r="17" spans="1:14" x14ac:dyDescent="0.25">
      <c r="A17">
        <v>13</v>
      </c>
      <c r="B17">
        <v>20230210200016</v>
      </c>
      <c r="C17" t="s">
        <v>90</v>
      </c>
      <c r="D17">
        <v>152206</v>
      </c>
      <c r="E17" t="s">
        <v>1</v>
      </c>
      <c r="F17" t="s">
        <v>3</v>
      </c>
      <c r="G17" s="3">
        <v>70</v>
      </c>
      <c r="H17" s="3"/>
      <c r="I17" s="3"/>
      <c r="J17" s="3">
        <v>77</v>
      </c>
      <c r="K17" s="3">
        <v>75</v>
      </c>
      <c r="L17" s="3">
        <v>85</v>
      </c>
      <c r="M17">
        <f>G17*Komponen!C10 + H17*Komponen!C11 + I17*Komponen!C12 + J17*Komponen!C13 + K17*Komponen!C14 + L17*Komponen!C15</f>
        <v>76.05</v>
      </c>
      <c r="N17" t="str">
        <f t="shared" si="0"/>
        <v>A-</v>
      </c>
    </row>
    <row r="18" spans="1:14" x14ac:dyDescent="0.25">
      <c r="A18">
        <v>14</v>
      </c>
      <c r="B18">
        <v>20230210200017</v>
      </c>
      <c r="C18" t="s">
        <v>91</v>
      </c>
      <c r="D18">
        <v>152785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>
        <v>20230210200018</v>
      </c>
      <c r="C19" t="s">
        <v>92</v>
      </c>
      <c r="D19">
        <v>151902</v>
      </c>
      <c r="E19" t="s">
        <v>1</v>
      </c>
      <c r="F19" t="s">
        <v>3</v>
      </c>
      <c r="G19" s="3">
        <v>70</v>
      </c>
      <c r="H19" s="3"/>
      <c r="I19" s="3"/>
      <c r="J19" s="3">
        <v>77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76.05</v>
      </c>
      <c r="N19" t="str">
        <f t="shared" si="0"/>
        <v>A-</v>
      </c>
    </row>
    <row r="20" spans="1:14" x14ac:dyDescent="0.25">
      <c r="A20">
        <v>16</v>
      </c>
      <c r="B20">
        <v>20230210200020</v>
      </c>
      <c r="C20" t="s">
        <v>93</v>
      </c>
      <c r="D20">
        <v>153552</v>
      </c>
      <c r="E20" t="s">
        <v>1</v>
      </c>
      <c r="F20" t="s">
        <v>3</v>
      </c>
      <c r="G20" s="3">
        <v>70</v>
      </c>
      <c r="H20" s="3"/>
      <c r="I20" s="3"/>
      <c r="J20" s="3">
        <v>77</v>
      </c>
      <c r="K20" s="3">
        <v>80</v>
      </c>
      <c r="L20" s="3">
        <v>85</v>
      </c>
      <c r="M20">
        <f>G20*Komponen!C10 + H20*Komponen!C11 + I20*Komponen!C12 + J20*Komponen!C13 + K20*Komponen!C14 + L20*Komponen!C15</f>
        <v>77.3</v>
      </c>
      <c r="N20" t="str">
        <f t="shared" si="0"/>
        <v>A-</v>
      </c>
    </row>
    <row r="21" spans="1:14" x14ac:dyDescent="0.25">
      <c r="A21">
        <v>17</v>
      </c>
      <c r="B21">
        <v>20230210200021</v>
      </c>
      <c r="C21" t="s">
        <v>94</v>
      </c>
      <c r="D21">
        <v>153425</v>
      </c>
      <c r="E21" t="s">
        <v>1</v>
      </c>
      <c r="F21" t="s">
        <v>3</v>
      </c>
      <c r="G21" s="3">
        <v>70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20230210200022</v>
      </c>
      <c r="C22" t="s">
        <v>95</v>
      </c>
      <c r="D22">
        <v>154143</v>
      </c>
      <c r="E22" t="s">
        <v>1</v>
      </c>
      <c r="F22" t="s">
        <v>3</v>
      </c>
      <c r="G22" s="3">
        <v>70</v>
      </c>
      <c r="H22" s="3"/>
      <c r="I22" s="3"/>
      <c r="J22" s="3">
        <v>77</v>
      </c>
      <c r="K22" s="3">
        <v>70</v>
      </c>
      <c r="L22" s="3">
        <v>80</v>
      </c>
      <c r="M22">
        <f>G22*Komponen!C10 + H22*Komponen!C11 + I22*Komponen!C12 + J22*Komponen!C13 + K22*Komponen!C14 + L22*Komponen!C15</f>
        <v>73.55</v>
      </c>
      <c r="N22" t="str">
        <f t="shared" si="0"/>
        <v>B+</v>
      </c>
    </row>
    <row r="23" spans="1:14" x14ac:dyDescent="0.25">
      <c r="A23">
        <v>19</v>
      </c>
      <c r="B23">
        <v>20230210200023</v>
      </c>
      <c r="C23" t="s">
        <v>96</v>
      </c>
      <c r="D23">
        <v>152736</v>
      </c>
      <c r="E23" t="s">
        <v>1</v>
      </c>
      <c r="F23" t="s">
        <v>3</v>
      </c>
      <c r="G23" s="3">
        <v>70</v>
      </c>
      <c r="H23" s="3"/>
      <c r="I23" s="3"/>
      <c r="J23" s="3">
        <v>77</v>
      </c>
      <c r="K23" s="3">
        <v>80</v>
      </c>
      <c r="L23" s="3">
        <v>85</v>
      </c>
      <c r="M23">
        <f>G23*Komponen!C10 + H23*Komponen!C11 + I23*Komponen!C12 + J23*Komponen!C13 + K23*Komponen!C14 + L23*Komponen!C15</f>
        <v>77.3</v>
      </c>
      <c r="N23" t="str">
        <f t="shared" si="0"/>
        <v>A-</v>
      </c>
    </row>
    <row r="24" spans="1:14" x14ac:dyDescent="0.25">
      <c r="A24">
        <v>20</v>
      </c>
      <c r="B24">
        <v>20230210200024</v>
      </c>
      <c r="C24" t="s">
        <v>97</v>
      </c>
      <c r="D24">
        <v>152732</v>
      </c>
      <c r="E24" t="s">
        <v>1</v>
      </c>
      <c r="F24" t="s">
        <v>3</v>
      </c>
      <c r="G24" s="3">
        <v>70</v>
      </c>
      <c r="H24" s="3"/>
      <c r="I24" s="3"/>
      <c r="J24" s="3">
        <v>75</v>
      </c>
      <c r="K24" s="3">
        <v>77</v>
      </c>
      <c r="L24" s="3">
        <v>85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 x14ac:dyDescent="0.25">
      <c r="A25">
        <v>21</v>
      </c>
      <c r="B25">
        <v>20230210200025</v>
      </c>
      <c r="C25" t="s">
        <v>98</v>
      </c>
      <c r="D25">
        <v>151804</v>
      </c>
      <c r="E25" t="s">
        <v>1</v>
      </c>
      <c r="F25" t="s">
        <v>3</v>
      </c>
      <c r="G25" s="3">
        <v>65</v>
      </c>
      <c r="H25" s="3"/>
      <c r="I25" s="3"/>
      <c r="J25" s="3">
        <v>77</v>
      </c>
      <c r="K25" s="3">
        <v>80</v>
      </c>
      <c r="L25" s="3">
        <v>85</v>
      </c>
      <c r="M25">
        <f>G25*Komponen!C10 + H25*Komponen!C11 + I25*Komponen!C12 + J25*Komponen!C13 + K25*Komponen!C14 + L25*Komponen!C15</f>
        <v>75.55</v>
      </c>
      <c r="N25" t="str">
        <f t="shared" si="0"/>
        <v>A-</v>
      </c>
    </row>
    <row r="26" spans="1:14" x14ac:dyDescent="0.25">
      <c r="A26">
        <v>22</v>
      </c>
      <c r="B26">
        <v>20230210200026</v>
      </c>
      <c r="C26" t="s">
        <v>99</v>
      </c>
      <c r="D26">
        <v>151957</v>
      </c>
      <c r="E26" t="s">
        <v>1</v>
      </c>
      <c r="F26" t="s">
        <v>3</v>
      </c>
      <c r="G26" s="3">
        <v>65</v>
      </c>
      <c r="H26" s="3"/>
      <c r="I26" s="3"/>
      <c r="J26" s="3">
        <v>77</v>
      </c>
      <c r="K26" s="3">
        <v>80</v>
      </c>
      <c r="L26" s="3">
        <v>85</v>
      </c>
      <c r="M26">
        <f>G26*Komponen!C10 + H26*Komponen!C11 + I26*Komponen!C12 + J26*Komponen!C13 + K26*Komponen!C14 + L26*Komponen!C15</f>
        <v>75.55</v>
      </c>
      <c r="N26" t="str">
        <f t="shared" si="0"/>
        <v>A-</v>
      </c>
    </row>
    <row r="27" spans="1:14" x14ac:dyDescent="0.25">
      <c r="A27">
        <v>23</v>
      </c>
      <c r="B27">
        <v>20230210200027</v>
      </c>
      <c r="C27" t="s">
        <v>100</v>
      </c>
      <c r="D27">
        <v>151831</v>
      </c>
      <c r="E27" t="s">
        <v>1</v>
      </c>
      <c r="F27" t="s">
        <v>3</v>
      </c>
      <c r="G27" s="3">
        <v>70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2025-01-24T06:27:35Z</dcterms:created>
  <dcterms:modified xsi:type="dcterms:W3CDTF">2025-01-28T13:23:41Z</dcterms:modified>
  <cp:category>nilai</cp:category>
</cp:coreProperties>
</file>