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 MAYASARI\Downloads\"/>
    </mc:Choice>
  </mc:AlternateContent>
  <xr:revisionPtr revIDLastSave="0" documentId="13_ncr:1_{CD39828E-2092-4EA7-BB9A-D9BD3F0B768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<sst xmlns="http://schemas.openxmlformats.org/spreadsheetml/2006/main" count="241" uniqueCount="158">
  <si>
    <t>KODE MK</t>
  </si>
  <si>
    <t>A1E2A61A</t>
  </si>
  <si>
    <t>NAMA MK</t>
  </si>
  <si>
    <t>SEJARAH ASIA SELATAN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</si>
  <si>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</si>
  <si>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</si>
  <si>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</si>
  <si>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</si>
  <si>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</si>
  <si>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</si>
  <si>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</si>
  <si>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DIAN EKA MAYASARI SRI WAHYUNI,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</si>
  <si>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</si>
  <si>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</si>
  <si>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</si>
  <si>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</si>
  <si>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</si>
  <si>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</si>
  <si>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</si>
  <si>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</si>
  <si>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</si>
  <si>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</si>
  <si>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</si>
  <si>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</si>
  <si>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</si>
  <si>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</si>
  <si>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</si>
  <si>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</si>
  <si>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</si>
  <si>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</si>
  <si>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</si>
  <si>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</si>
  <si>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</si>
  <si>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</si>
  <si>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</si>
  <si>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</si>
  <si>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</si>
  <si>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</si>
  <si>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</si>
  <si>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</si>
  <si>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</si>
  <si>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</si>
  <si>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</si>
  <si>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</si>
  <si>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</si>
  <si>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</si>
  <si>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</si>
  <si>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</si>
  <si>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</si>
  <si>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</si>
  <si>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</si>
  <si>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</si>
  <si>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</si>
  <si>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</si>
  <si>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</si>
  <si>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</si>
  <si>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</si>
  <si>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</si>
  <si>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</si>
  <si>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</si>
  <si>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</si>
  <si>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</si>
  <si>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</si>
  <si>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</si>
  <si>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SEJARAH ASIA SELATAN (A1E2A61A)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</si>
  <si>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</si>
  <si>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</si>
  <si>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</si>
  <si>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</si>
  <si>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</si>
  <si>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</si>
  <si>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</si>
  <si>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</si>
  <si>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</si>
  <si>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</si>
  <si>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</si>
  <si>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</si>
  <si>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</si>
  <si>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</si>
  <si>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</si>
  <si>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</si>
  <si>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</si>
  <si>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</si>
  <si>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</si>
  <si>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</si>
  <si>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</si>
  <si>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</si>
  <si>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</si>
  <si>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</si>
  <si>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</si>
  <si>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</si>
  <si>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</si>
  <si>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</si>
  <si>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</si>
  <si>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</si>
  <si>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</si>
  <si>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</si>
  <si>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</si>
  <si>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</si>
  <si>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</si>
  <si>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</si>
  <si>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</si>
  <si>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</si>
  <si>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</si>
  <si>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</si>
  <si>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</si>
  <si>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</si>
  <si>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</si>
  <si>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</si>
  <si>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</si>
  <si>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</si>
  <si>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</si>
  <si>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</si>
  <si>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</si>
  <si>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</si>
  <si>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</si>
  <si>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</si>
  <si>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</si>
  <si>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</si>
  <si>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</si>
  <si>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Pengantar Sejarah Asia Selatan</t>
  </si>
  <si>
    <t>Kebudayaan Bangsa Dravida</t>
  </si>
  <si>
    <t>Kebudayaan Bangsa Arya</t>
  </si>
  <si>
    <t>Kerajaan-kerajaan Hindu di India (Dinasti Awal di India)</t>
  </si>
  <si>
    <t>Kerajaan-kerajaan Hindu di India (Dinasti Sasiunaga)</t>
  </si>
  <si>
    <t>Kerajaan-kerajaan Hindu di India (Dinasti Nanda)</t>
  </si>
  <si>
    <t>Kerajaan-kerajaan Hindu di India (Dinasti Mauri)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</si>
  <si>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Sosial Politik Kerajaan Islam di India ( Dar Ul-Islam, Dar UI-Hard &amp; Kesultanan Delhi)</t>
    </r>
  </si>
  <si>
    <t xml:space="preserve">Masuk dan berkembangnya Kolonialisme Barat di India Liga Muslim Indonesia </t>
  </si>
  <si>
    <t>Perjuangan Mahatmagandi</t>
  </si>
  <si>
    <t>Proses Kemerdekaan India &amp; Pakistan (Persoalan sekitar kemerdekaan, Peran Jawaharl al Nehru &amp; Peran M. Ali Jinnah)</t>
  </si>
  <si>
    <t>Perkembangan masuknya Islam di India dan sosial politik pada masa kerajaan Islam di India;</t>
  </si>
  <si>
    <t>Masalah PBB kasus Kasmir, India dalam kasus Kasmir dan Pakistan.</t>
  </si>
  <si>
    <t>Masalah Indo Soviet dan pembebasan Banglades serta sengketa Kasmir</t>
  </si>
  <si>
    <t>Introduction to South Asian History</t>
  </si>
  <si>
    <t>Dravidian Culture</t>
  </si>
  <si>
    <t>Aryan Culture</t>
  </si>
  <si>
    <t>Hindu Kingdoms in India (Early Dynasties in India)</t>
  </si>
  <si>
    <t>Hindu Kingdoms in India (Sasiunaga Dynasty)</t>
  </si>
  <si>
    <t>Hindu Kingdoms in India (Nanda Dynasty)</t>
  </si>
  <si>
    <t>Hindu Kingdoms in India (Mauri Dynasty)</t>
  </si>
  <si>
    <t xml:space="preserve"> Mid-term exam</t>
  </si>
  <si>
    <t>Development of the entry of Islam in India and socio-politics during the Islamic kingdom in India;</t>
  </si>
  <si>
    <t>Socio-Politics of Islamic Kingdoms in India (Dar Ul-Islam, Dar UI-Hard &amp; Delhi Sultanate)</t>
  </si>
  <si>
    <t>Entry and development of Western Colonialism in India Indonesian Muslim League</t>
  </si>
  <si>
    <t xml:space="preserve"> Mahatma Gandhi Struggle</t>
  </si>
  <si>
    <t xml:space="preserve"> The Independence Process of India &amp; Pakistan (Issues surrounding independence, the Role of Jawaharl al Nehru &amp; the Role of M. Ali Jinnah)</t>
  </si>
  <si>
    <t>Indo Soviet Problems and the liberation of Bangladesh and the Kashmir dispute</t>
  </si>
  <si>
    <t>UN Problems in the Kashmir case, India in the case of Kashmir and Pakistan.</t>
  </si>
  <si>
    <t xml:space="preserve"> Final semester exam</t>
  </si>
  <si>
    <t>tanya jawab mandiri</t>
  </si>
  <si>
    <t>Buat paper sesuai tema yang didiskusikan</t>
  </si>
  <si>
    <t>ujian tulis mandiri</t>
  </si>
  <si>
    <t>Explanation of the material in Indonesian</t>
  </si>
  <si>
    <t>Self-Contained Questions and Answers</t>
  </si>
  <si>
    <t>Create a paper according to the theme discussed</t>
  </si>
  <si>
    <t>Self-Written Exam</t>
  </si>
  <si>
    <t>https://drive.google.com/drive/folders/1QSXMzUvd49bR1zCn5veoTC0VRNqZqYoB?usp=drive_link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</si>
</sst>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14" sqref="F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</row>
    <row r="6" spans="1:4" x14ac:dyDescent="0.3">
      <c r="A6" s="1" t="s">
        <v>9</v>
      </c>
      <c r="B6">
        <v>20241</v>
      </c>
    </row>
    <row r="7" spans="1:4" x14ac:dyDescent="0.3">
      <c r="A7" s="1" t="s">
        <v>10</v>
      </c>
      <c r="B7" t="s">
        <v>11</v>
      </c>
    </row>
    <row r="9" spans="1:4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3">
      <c r="A10">
        <v>1</v>
      </c>
      <c r="B10" s="3" t="s">
        <v>120</v>
      </c>
      <c r="C10" s="11" t="s">
        <v>134</v>
      </c>
      <c r="D10">
        <v>1234581425</v>
      </c>
    </row>
    <row r="11" spans="1:4" x14ac:dyDescent="0.3">
      <c r="A11">
        <v>2</v>
      </c>
      <c r="B11" s="3" t="s">
        <v>121</v>
      </c>
      <c r="C11" s="11" t="s">
        <v>135</v>
      </c>
      <c r="D11">
        <v>1234581425</v>
      </c>
    </row>
    <row r="12" spans="1:4" x14ac:dyDescent="0.3">
      <c r="A12">
        <v>3</v>
      </c>
      <c r="B12" s="3" t="s">
        <v>122</v>
      </c>
      <c r="C12" s="11" t="s">
        <v>136</v>
      </c>
      <c r="D12">
        <v>1234581425</v>
      </c>
    </row>
    <row r="13" spans="1:4" x14ac:dyDescent="0.3">
      <c r="A13">
        <v>4</v>
      </c>
      <c r="B13" s="11" t="s">
        <v>123</v>
      </c>
      <c r="C13" s="11" t="s">
        <v>137</v>
      </c>
      <c r="D13">
        <v>1234581425</v>
      </c>
    </row>
    <row r="14" spans="1:4" x14ac:dyDescent="0.3">
      <c r="A14">
        <v>5</v>
      </c>
      <c r="B14" s="11" t="s">
        <v>124</v>
      </c>
      <c r="C14" s="11" t="s">
        <v>138</v>
      </c>
      <c r="D14">
        <v>1234581425</v>
      </c>
    </row>
    <row r="15" spans="1:4" x14ac:dyDescent="0.3">
      <c r="A15">
        <v>6</v>
      </c>
      <c r="B15" s="11" t="s">
        <v>125</v>
      </c>
      <c r="C15" s="11" t="s">
        <v>139</v>
      </c>
      <c r="D15">
        <v>1234581425</v>
      </c>
    </row>
    <row r="16" spans="1:4" x14ac:dyDescent="0.3">
      <c r="A16">
        <v>7</v>
      </c>
      <c r="B16" s="11" t="s">
        <v>126</v>
      </c>
      <c r="C16" s="11" t="s">
        <v>140</v>
      </c>
      <c r="D16">
        <v>1234581425</v>
      </c>
    </row>
    <row r="17" spans="1:4" x14ac:dyDescent="0.3">
      <c r="A17">
        <v>8</v>
      </c>
      <c r="B17" s="11" t="s">
        <v>70</v>
      </c>
      <c r="C17" s="11" t="s">
        <v>141</v>
      </c>
      <c r="D17">
        <v>1234581425</v>
      </c>
    </row>
    <row r="18" spans="1:4" ht="28.8" x14ac:dyDescent="0.3">
      <c r="A18">
        <v>9</v>
      </c>
      <c r="B18" s="14" t="s">
        <v>131</v>
      </c>
      <c r="C18" s="11" t="s">
        <v>142</v>
      </c>
      <c r="D18">
        <v>1234581425</v>
      </c>
    </row>
    <row r="19" spans="1:4" ht="28.8" x14ac:dyDescent="0.3">
      <c r="A19">
        <v>10</v>
      </c>
      <c r="B19" s="13" t="s">
        <v>127</v>
      </c>
      <c r="C19" s="11" t="s">
        <v>143</v>
      </c>
      <c r="D19">
        <v>1234581425</v>
      </c>
    </row>
    <row r="20" spans="1:4" ht="28.8" x14ac:dyDescent="0.3">
      <c r="A20">
        <v>11</v>
      </c>
      <c r="B20" s="12" t="s">
        <v>128</v>
      </c>
      <c r="C20" s="11" t="s">
        <v>144</v>
      </c>
      <c r="D20">
        <v>1234581425</v>
      </c>
    </row>
    <row r="21" spans="1:4" x14ac:dyDescent="0.3">
      <c r="A21">
        <v>12</v>
      </c>
      <c r="B21" s="12" t="s">
        <v>129</v>
      </c>
      <c r="C21" s="11" t="s">
        <v>145</v>
      </c>
      <c r="D21">
        <v>1234581425</v>
      </c>
    </row>
    <row r="22" spans="1:4" ht="43.2" x14ac:dyDescent="0.3">
      <c r="A22">
        <v>13</v>
      </c>
      <c r="B22" s="12" t="s">
        <v>130</v>
      </c>
      <c r="C22" s="11" t="s">
        <v>146</v>
      </c>
      <c r="D22">
        <v>1234581425</v>
      </c>
    </row>
    <row r="23" spans="1:4" x14ac:dyDescent="0.3">
      <c r="A23">
        <v>14</v>
      </c>
      <c r="B23" s="11" t="s">
        <v>133</v>
      </c>
      <c r="C23" s="11" t="s">
        <v>147</v>
      </c>
      <c r="D23">
        <v>1234581425</v>
      </c>
    </row>
    <row r="24" spans="1:4" ht="28.8" x14ac:dyDescent="0.3">
      <c r="A24">
        <v>15</v>
      </c>
      <c r="B24" s="15" t="s">
        <v>132</v>
      </c>
      <c r="C24" s="11" t="s">
        <v>148</v>
      </c>
      <c r="D24">
        <v>1234581425</v>
      </c>
    </row>
    <row r="25" spans="1:4" x14ac:dyDescent="0.3">
      <c r="A25">
        <v>16</v>
      </c>
      <c r="B25" s="11" t="s">
        <v>71</v>
      </c>
      <c r="C25" s="11" t="s">
        <v>149</v>
      </c>
      <c r="D25">
        <v>1234581425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16</v>
      </c>
      <c r="C1" s="4"/>
      <c r="D1" s="4"/>
    </row>
    <row r="3" spans="1:4" x14ac:dyDescent="0.3">
      <c r="A3" s="4" t="s">
        <v>17</v>
      </c>
      <c r="B3" s="16" t="s">
        <v>18</v>
      </c>
      <c r="C3" s="16"/>
      <c r="D3" s="5" t="s">
        <v>19</v>
      </c>
    </row>
    <row r="4" spans="1:4" x14ac:dyDescent="0.3">
      <c r="A4" s="4"/>
      <c r="B4" s="5" t="s">
        <v>20</v>
      </c>
      <c r="C4" s="5" t="s">
        <v>21</v>
      </c>
      <c r="D4" s="5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7" sqref="E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/>
    </row>
    <row r="6" spans="1:6" x14ac:dyDescent="0.3">
      <c r="A6" s="7" t="s">
        <v>9</v>
      </c>
      <c r="B6" s="7">
        <v>20241</v>
      </c>
    </row>
    <row r="7" spans="1:6" x14ac:dyDescent="0.3">
      <c r="A7" s="7" t="s">
        <v>10</v>
      </c>
      <c r="B7" s="7" t="s">
        <v>11</v>
      </c>
    </row>
    <row r="9" spans="1:6" x14ac:dyDescent="0.3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">
      <c r="A10">
        <v>1</v>
      </c>
      <c r="B10" t="s">
        <v>57</v>
      </c>
      <c r="C10" s="9">
        <v>0.15</v>
      </c>
      <c r="D10" s="3" t="s">
        <v>58</v>
      </c>
      <c r="E10" s="3" t="s">
        <v>153</v>
      </c>
      <c r="F10">
        <v>1234581425</v>
      </c>
    </row>
    <row r="11" spans="1:6" x14ac:dyDescent="0.3">
      <c r="A11">
        <v>2</v>
      </c>
      <c r="B11" t="s">
        <v>59</v>
      </c>
      <c r="C11" s="9">
        <v>0.1</v>
      </c>
      <c r="D11" s="3" t="s">
        <v>157</v>
      </c>
      <c r="E11" s="3" t="s">
        <v>157</v>
      </c>
      <c r="F11">
        <v>1234581425</v>
      </c>
    </row>
    <row r="12" spans="1:6" x14ac:dyDescent="0.3">
      <c r="A12">
        <v>3</v>
      </c>
      <c r="B12" t="s">
        <v>60</v>
      </c>
      <c r="C12" s="9">
        <v>0.15</v>
      </c>
      <c r="D12" s="3" t="s">
        <v>150</v>
      </c>
      <c r="E12" s="3" t="s">
        <v>154</v>
      </c>
      <c r="F12">
        <v>1234581425</v>
      </c>
    </row>
    <row r="13" spans="1:6" x14ac:dyDescent="0.3">
      <c r="A13">
        <v>4</v>
      </c>
      <c r="B13" t="s">
        <v>61</v>
      </c>
      <c r="C13" s="9">
        <v>0.15</v>
      </c>
      <c r="D13" s="3" t="s">
        <v>151</v>
      </c>
      <c r="E13" s="3" t="s">
        <v>155</v>
      </c>
      <c r="F13">
        <v>1234581425</v>
      </c>
    </row>
    <row r="14" spans="1:6" x14ac:dyDescent="0.3">
      <c r="A14">
        <v>5</v>
      </c>
      <c r="B14" t="s">
        <v>62</v>
      </c>
      <c r="C14" s="9">
        <v>0.2</v>
      </c>
      <c r="D14" s="3" t="s">
        <v>152</v>
      </c>
      <c r="E14" s="3" t="s">
        <v>156</v>
      </c>
      <c r="F14">
        <v>1234581425</v>
      </c>
    </row>
    <row r="15" spans="1:6" x14ac:dyDescent="0.3">
      <c r="A15">
        <v>6</v>
      </c>
      <c r="B15" t="s">
        <v>63</v>
      </c>
      <c r="C15" s="9">
        <v>0.25</v>
      </c>
      <c r="D15" s="3" t="s">
        <v>152</v>
      </c>
      <c r="E15" s="3" t="s">
        <v>156</v>
      </c>
      <c r="F15">
        <v>1234581425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B13" zoomScale="110" zoomScaleNormal="110" workbookViewId="0">
      <selection activeCell="I25" sqref="I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74</v>
      </c>
      <c r="C5" t="s">
        <v>75</v>
      </c>
      <c r="D5">
        <v>153218</v>
      </c>
      <c r="E5" t="s">
        <v>1</v>
      </c>
      <c r="F5" t="s">
        <v>3</v>
      </c>
      <c r="G5" s="3">
        <v>79</v>
      </c>
      <c r="H5" s="3">
        <v>74</v>
      </c>
      <c r="I5" s="3">
        <v>60</v>
      </c>
      <c r="J5" s="3">
        <v>75</v>
      </c>
      <c r="K5" s="3">
        <v>75</v>
      </c>
      <c r="L5" s="3">
        <v>85</v>
      </c>
      <c r="M5">
        <f>G5*Komponen!C10 + H5*Komponen!C11 + I5*Komponen!C12 + J5*Komponen!C13 + K5*Komponen!C14 + L5*Komponen!C15</f>
        <v>75.75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76</v>
      </c>
      <c r="C6" t="s">
        <v>77</v>
      </c>
      <c r="D6">
        <v>153427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">
      <c r="A7">
        <v>3</v>
      </c>
      <c r="B7" t="s">
        <v>78</v>
      </c>
      <c r="C7" t="s">
        <v>79</v>
      </c>
      <c r="D7">
        <v>155754</v>
      </c>
      <c r="E7" t="s">
        <v>1</v>
      </c>
      <c r="F7" t="s">
        <v>3</v>
      </c>
      <c r="G7" s="3">
        <v>83</v>
      </c>
      <c r="H7" s="3">
        <v>72</v>
      </c>
      <c r="I7" s="3">
        <v>70</v>
      </c>
      <c r="J7" s="3">
        <v>75</v>
      </c>
      <c r="K7" s="3">
        <v>80</v>
      </c>
      <c r="L7" s="3">
        <v>85</v>
      </c>
      <c r="M7">
        <f>G7*Komponen!C10 + H7*Komponen!C11 + I7*Komponen!C12 + J7*Komponen!C13 + K7*Komponen!C14 + L7*Komponen!C15</f>
        <v>78.650000000000006</v>
      </c>
      <c r="N7" t="str">
        <f t="shared" si="0"/>
        <v>A-</v>
      </c>
    </row>
    <row r="8" spans="1:14" x14ac:dyDescent="0.3">
      <c r="A8">
        <v>4</v>
      </c>
      <c r="B8" t="s">
        <v>80</v>
      </c>
      <c r="C8" t="s">
        <v>81</v>
      </c>
      <c r="D8">
        <v>152914</v>
      </c>
      <c r="E8" t="s">
        <v>1</v>
      </c>
      <c r="F8" t="s">
        <v>3</v>
      </c>
      <c r="G8" s="3">
        <v>70</v>
      </c>
      <c r="H8" s="3">
        <v>70</v>
      </c>
      <c r="I8" s="3">
        <v>60</v>
      </c>
      <c r="J8" s="3">
        <v>60</v>
      </c>
      <c r="K8" s="3">
        <v>70</v>
      </c>
      <c r="L8" s="3">
        <v>62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">
      <c r="A9">
        <v>5</v>
      </c>
      <c r="B9" t="s">
        <v>82</v>
      </c>
      <c r="C9" t="s">
        <v>83</v>
      </c>
      <c r="D9">
        <v>153176</v>
      </c>
      <c r="E9" t="s">
        <v>1</v>
      </c>
      <c r="F9" t="s">
        <v>3</v>
      </c>
      <c r="G9" s="3">
        <v>70</v>
      </c>
      <c r="H9" s="3">
        <v>70</v>
      </c>
      <c r="I9" s="3">
        <v>60</v>
      </c>
      <c r="J9" s="3">
        <v>70</v>
      </c>
      <c r="K9" s="3">
        <v>75</v>
      </c>
      <c r="L9" s="3">
        <v>65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3">
      <c r="A10">
        <v>6</v>
      </c>
      <c r="B10" t="s">
        <v>84</v>
      </c>
      <c r="C10" t="s">
        <v>85</v>
      </c>
      <c r="D10">
        <v>152019</v>
      </c>
      <c r="E10" t="s">
        <v>1</v>
      </c>
      <c r="F10" t="s">
        <v>3</v>
      </c>
      <c r="G10" s="3">
        <v>70</v>
      </c>
      <c r="H10" s="3">
        <v>70</v>
      </c>
      <c r="I10" s="3">
        <v>60</v>
      </c>
      <c r="J10" s="3">
        <v>70</v>
      </c>
      <c r="K10" s="3">
        <v>70</v>
      </c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3">
      <c r="A11">
        <v>7</v>
      </c>
      <c r="B11" t="s">
        <v>86</v>
      </c>
      <c r="C11" t="s">
        <v>87</v>
      </c>
      <c r="D11">
        <v>153278</v>
      </c>
      <c r="E11" t="s">
        <v>1</v>
      </c>
      <c r="F11" t="s">
        <v>3</v>
      </c>
      <c r="G11" s="3">
        <v>58</v>
      </c>
      <c r="H11" s="3">
        <v>70</v>
      </c>
      <c r="I11" s="3">
        <v>60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60.7</v>
      </c>
      <c r="N11" t="str">
        <f t="shared" si="0"/>
        <v>B-</v>
      </c>
    </row>
    <row r="12" spans="1:14" x14ac:dyDescent="0.3">
      <c r="A12">
        <v>8</v>
      </c>
      <c r="B12" t="s">
        <v>88</v>
      </c>
      <c r="C12" t="s">
        <v>89</v>
      </c>
      <c r="D12">
        <v>156305</v>
      </c>
      <c r="E12" t="s">
        <v>1</v>
      </c>
      <c r="F12" t="s">
        <v>3</v>
      </c>
      <c r="G12" s="3">
        <v>58</v>
      </c>
      <c r="H12" s="3">
        <v>70</v>
      </c>
      <c r="I12" s="3">
        <v>65</v>
      </c>
      <c r="J12" s="3">
        <v>55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60.7</v>
      </c>
      <c r="N12" t="str">
        <f t="shared" si="0"/>
        <v>B-</v>
      </c>
    </row>
    <row r="13" spans="1:14" x14ac:dyDescent="0.3">
      <c r="A13">
        <v>9</v>
      </c>
      <c r="B13" t="s">
        <v>90</v>
      </c>
      <c r="C13" t="s">
        <v>91</v>
      </c>
      <c r="D13">
        <v>153011</v>
      </c>
      <c r="E13" t="s">
        <v>1</v>
      </c>
      <c r="F13" t="s">
        <v>3</v>
      </c>
      <c r="G13" s="3">
        <v>80</v>
      </c>
      <c r="H13" s="3">
        <v>70</v>
      </c>
      <c r="I13" s="3">
        <v>60</v>
      </c>
      <c r="J13" s="3">
        <v>85</v>
      </c>
      <c r="K13" s="3">
        <v>80</v>
      </c>
      <c r="L13" s="3">
        <v>70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 x14ac:dyDescent="0.3">
      <c r="A14">
        <v>10</v>
      </c>
      <c r="B14" t="s">
        <v>92</v>
      </c>
      <c r="C14" t="s">
        <v>93</v>
      </c>
      <c r="D14">
        <v>155892</v>
      </c>
      <c r="E14" t="s">
        <v>1</v>
      </c>
      <c r="F14" t="s">
        <v>3</v>
      </c>
      <c r="G14" s="3">
        <v>70</v>
      </c>
      <c r="H14" s="3">
        <v>70</v>
      </c>
      <c r="I14" s="3">
        <v>60</v>
      </c>
      <c r="J14" s="3">
        <v>60</v>
      </c>
      <c r="K14" s="3">
        <v>65</v>
      </c>
      <c r="L14" s="3">
        <v>70</v>
      </c>
      <c r="M14">
        <f>G14*Komponen!C10 + H14*Komponen!C11 + I14*Komponen!C12 + J14*Komponen!C13 + K14*Komponen!C14 + L14*Komponen!C15</f>
        <v>66</v>
      </c>
      <c r="N14" t="str">
        <f t="shared" si="0"/>
        <v>B</v>
      </c>
    </row>
    <row r="15" spans="1:14" x14ac:dyDescent="0.3">
      <c r="A15">
        <v>11</v>
      </c>
      <c r="B15" t="s">
        <v>94</v>
      </c>
      <c r="C15" t="s">
        <v>95</v>
      </c>
      <c r="D15">
        <v>152942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60</v>
      </c>
      <c r="K15" s="3">
        <v>62</v>
      </c>
      <c r="L15" s="3">
        <v>70</v>
      </c>
      <c r="M15">
        <f>G15*Komponen!C10 + H15*Komponen!C11 + I15*Komponen!C12 + J15*Komponen!C13 + K15*Komponen!C14 + L15*Komponen!C15</f>
        <v>65.400000000000006</v>
      </c>
      <c r="N15" t="str">
        <f t="shared" si="0"/>
        <v>B</v>
      </c>
    </row>
    <row r="16" spans="1:14" x14ac:dyDescent="0.3">
      <c r="A16">
        <v>12</v>
      </c>
      <c r="B16" t="s">
        <v>96</v>
      </c>
      <c r="C16" t="s">
        <v>97</v>
      </c>
      <c r="D16">
        <v>156644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60</v>
      </c>
      <c r="K16" s="3">
        <v>70</v>
      </c>
      <c r="L16" s="3">
        <v>62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">
      <c r="A17">
        <v>13</v>
      </c>
      <c r="B17" t="s">
        <v>98</v>
      </c>
      <c r="C17" t="s">
        <v>99</v>
      </c>
      <c r="D17">
        <v>155608</v>
      </c>
      <c r="E17" t="s">
        <v>1</v>
      </c>
      <c r="F17" t="s">
        <v>3</v>
      </c>
      <c r="G17" s="3">
        <v>70</v>
      </c>
      <c r="H17" s="3">
        <v>70</v>
      </c>
      <c r="I17" s="3">
        <v>60</v>
      </c>
      <c r="J17" s="3">
        <v>75</v>
      </c>
      <c r="K17" s="3">
        <v>70</v>
      </c>
      <c r="L17" s="3">
        <v>80</v>
      </c>
      <c r="M17">
        <f>G17*Komponen!C10 + H17*Komponen!C11 + I17*Komponen!C12 + J17*Komponen!C13 + K17*Komponen!C14 + L17*Komponen!C15</f>
        <v>71.75</v>
      </c>
      <c r="N17" t="str">
        <f t="shared" si="0"/>
        <v>B+</v>
      </c>
    </row>
    <row r="18" spans="1:14" x14ac:dyDescent="0.3">
      <c r="A18">
        <v>14</v>
      </c>
      <c r="B18" t="s">
        <v>100</v>
      </c>
      <c r="C18" t="s">
        <v>101</v>
      </c>
      <c r="D18">
        <v>152954</v>
      </c>
      <c r="E18" t="s">
        <v>1</v>
      </c>
      <c r="F18" t="s">
        <v>3</v>
      </c>
      <c r="G18" s="3">
        <v>75</v>
      </c>
      <c r="H18" s="3">
        <v>70</v>
      </c>
      <c r="I18" s="3">
        <v>70</v>
      </c>
      <c r="J18" s="3">
        <v>75</v>
      </c>
      <c r="K18" s="3">
        <v>80</v>
      </c>
      <c r="L18" s="3">
        <v>70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3">
      <c r="A19">
        <v>15</v>
      </c>
      <c r="B19" t="s">
        <v>102</v>
      </c>
      <c r="C19" t="s">
        <v>103</v>
      </c>
      <c r="D19">
        <v>155609</v>
      </c>
      <c r="E19" t="s">
        <v>1</v>
      </c>
      <c r="F19" t="s">
        <v>3</v>
      </c>
      <c r="G19" s="3">
        <v>80</v>
      </c>
      <c r="H19" s="3">
        <v>70</v>
      </c>
      <c r="I19" s="3">
        <v>85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">
      <c r="A20">
        <v>16</v>
      </c>
      <c r="B20" t="s">
        <v>104</v>
      </c>
      <c r="C20" t="s">
        <v>105</v>
      </c>
      <c r="D20">
        <v>155462</v>
      </c>
      <c r="E20" t="s">
        <v>1</v>
      </c>
      <c r="F20" t="s">
        <v>3</v>
      </c>
      <c r="G20" s="3">
        <v>58</v>
      </c>
      <c r="H20" s="3">
        <v>70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60.7</v>
      </c>
      <c r="N20" t="str">
        <f t="shared" si="0"/>
        <v>B-</v>
      </c>
    </row>
    <row r="21" spans="1:14" x14ac:dyDescent="0.3">
      <c r="A21">
        <v>17</v>
      </c>
      <c r="B21">
        <v>20230110500001</v>
      </c>
      <c r="C21" t="s">
        <v>106</v>
      </c>
      <c r="D21">
        <v>152935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20230110500002</v>
      </c>
      <c r="C22" t="s">
        <v>107</v>
      </c>
      <c r="D22">
        <v>152855</v>
      </c>
      <c r="E22" t="s">
        <v>1</v>
      </c>
      <c r="F22" t="s">
        <v>3</v>
      </c>
      <c r="G22" s="3">
        <v>70</v>
      </c>
      <c r="H22" s="3">
        <v>70</v>
      </c>
      <c r="I22" s="3">
        <v>60</v>
      </c>
      <c r="J22" s="3">
        <v>70</v>
      </c>
      <c r="K22" s="3">
        <v>60</v>
      </c>
      <c r="L22" s="3">
        <v>65</v>
      </c>
      <c r="M22">
        <f>G22*Komponen!C10 + H22*Komponen!C11 + I22*Komponen!C12 + J22*Komponen!C13 + K22*Komponen!C14 + L22*Komponen!C15</f>
        <v>65.25</v>
      </c>
      <c r="N22" t="str">
        <f t="shared" si="0"/>
        <v>B</v>
      </c>
    </row>
    <row r="23" spans="1:14" x14ac:dyDescent="0.3">
      <c r="A23">
        <v>19</v>
      </c>
      <c r="B23">
        <v>20230110500003</v>
      </c>
      <c r="C23" t="s">
        <v>108</v>
      </c>
      <c r="D23">
        <v>153159</v>
      </c>
      <c r="E23" t="s">
        <v>1</v>
      </c>
      <c r="F23" t="s">
        <v>3</v>
      </c>
      <c r="G23" s="3">
        <v>80</v>
      </c>
      <c r="H23" s="3">
        <v>70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3">
      <c r="A24">
        <v>20</v>
      </c>
      <c r="B24">
        <v>20230110500004</v>
      </c>
      <c r="C24" t="s">
        <v>109</v>
      </c>
      <c r="D24">
        <v>153485</v>
      </c>
      <c r="E24" t="s">
        <v>1</v>
      </c>
      <c r="F24" t="s">
        <v>3</v>
      </c>
      <c r="G24" s="3">
        <v>85</v>
      </c>
      <c r="H24" s="3">
        <v>70</v>
      </c>
      <c r="I24" s="3">
        <v>70</v>
      </c>
      <c r="J24" s="3">
        <v>80</v>
      </c>
      <c r="K24" s="3">
        <v>75</v>
      </c>
      <c r="L24" s="3">
        <v>85</v>
      </c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3">
      <c r="A25">
        <v>21</v>
      </c>
      <c r="B25">
        <v>20230110500005</v>
      </c>
      <c r="C25" t="s">
        <v>110</v>
      </c>
      <c r="D25">
        <v>152885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20230110500006</v>
      </c>
      <c r="C26" t="s">
        <v>111</v>
      </c>
      <c r="D26">
        <v>152939</v>
      </c>
      <c r="E26" t="s">
        <v>1</v>
      </c>
      <c r="F26" t="s">
        <v>3</v>
      </c>
      <c r="G26" s="3">
        <v>58</v>
      </c>
      <c r="H26" s="3">
        <v>70</v>
      </c>
      <c r="I26" s="3">
        <v>60</v>
      </c>
      <c r="J26" s="3">
        <v>60</v>
      </c>
      <c r="K26" s="3">
        <v>60</v>
      </c>
      <c r="L26" s="3">
        <v>60</v>
      </c>
      <c r="M26">
        <f>G26*Komponen!C10 + H26*Komponen!C11 + I26*Komponen!C12 + J26*Komponen!C13 + K26*Komponen!C14 + L26*Komponen!C15</f>
        <v>60.7</v>
      </c>
      <c r="N26" t="str">
        <f t="shared" si="0"/>
        <v>B-</v>
      </c>
    </row>
    <row r="27" spans="1:14" x14ac:dyDescent="0.3">
      <c r="A27">
        <v>23</v>
      </c>
      <c r="B27">
        <v>20230110500007</v>
      </c>
      <c r="C27" t="s">
        <v>112</v>
      </c>
      <c r="D27">
        <v>152901</v>
      </c>
      <c r="E27" t="s">
        <v>1</v>
      </c>
      <c r="F27" t="s">
        <v>3</v>
      </c>
      <c r="G27" s="3">
        <v>70</v>
      </c>
      <c r="H27" s="3">
        <v>70</v>
      </c>
      <c r="I27" s="3">
        <v>60</v>
      </c>
      <c r="J27" s="3">
        <v>75</v>
      </c>
      <c r="K27" s="3">
        <v>70</v>
      </c>
      <c r="L27" s="3">
        <v>68</v>
      </c>
      <c r="M27">
        <f>G27*Komponen!C10 + H27*Komponen!C11 + I27*Komponen!C12 + J27*Komponen!C13 + K27*Komponen!C14 + L27*Komponen!C15</f>
        <v>68.75</v>
      </c>
      <c r="N27" t="str">
        <f t="shared" si="0"/>
        <v>B</v>
      </c>
    </row>
    <row r="28" spans="1:14" x14ac:dyDescent="0.3">
      <c r="A28">
        <v>24</v>
      </c>
      <c r="B28">
        <v>20230110500008</v>
      </c>
      <c r="C28" t="s">
        <v>113</v>
      </c>
      <c r="D28">
        <v>153831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60</v>
      </c>
      <c r="L28" s="3">
        <v>62</v>
      </c>
      <c r="M28">
        <f>G28*Komponen!C10 + H28*Komponen!C11 + I28*Komponen!C12 + J28*Komponen!C13 + K28*Komponen!C14 + L28*Komponen!C15</f>
        <v>66</v>
      </c>
      <c r="N28" t="str">
        <f t="shared" si="0"/>
        <v>B</v>
      </c>
    </row>
    <row r="29" spans="1:14" x14ac:dyDescent="0.3">
      <c r="A29">
        <v>25</v>
      </c>
      <c r="B29">
        <v>20230110500009</v>
      </c>
      <c r="C29" t="s">
        <v>114</v>
      </c>
      <c r="D29">
        <v>152993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">
      <c r="A30">
        <v>26</v>
      </c>
      <c r="B30">
        <v>20230110500010</v>
      </c>
      <c r="C30" t="s">
        <v>115</v>
      </c>
      <c r="D30">
        <v>152955</v>
      </c>
      <c r="E30" t="s">
        <v>1</v>
      </c>
      <c r="F30" t="s">
        <v>3</v>
      </c>
      <c r="G30" s="3">
        <v>55</v>
      </c>
      <c r="H30" s="3">
        <v>70</v>
      </c>
      <c r="I30" s="3">
        <v>60</v>
      </c>
      <c r="J30" s="3">
        <v>75</v>
      </c>
      <c r="K30" s="3">
        <v>70</v>
      </c>
      <c r="L30" s="3">
        <v>60</v>
      </c>
      <c r="M30">
        <f>G30*Komponen!C10 + H30*Komponen!C11 + I30*Komponen!C12 + J30*Komponen!C13 + K30*Komponen!C14 + L30*Komponen!C15</f>
        <v>64.5</v>
      </c>
      <c r="N30" t="str">
        <f t="shared" si="0"/>
        <v>B-</v>
      </c>
    </row>
    <row r="31" spans="1:14" x14ac:dyDescent="0.3">
      <c r="A31">
        <v>27</v>
      </c>
      <c r="B31">
        <v>20230110500012</v>
      </c>
      <c r="C31" t="s">
        <v>116</v>
      </c>
      <c r="D31">
        <v>152950</v>
      </c>
      <c r="E31" t="s">
        <v>1</v>
      </c>
      <c r="F31" t="s">
        <v>3</v>
      </c>
      <c r="G31" s="3">
        <v>85</v>
      </c>
      <c r="H31" s="3">
        <v>70</v>
      </c>
      <c r="I31" s="3">
        <v>75</v>
      </c>
      <c r="J31" s="3">
        <v>75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">
      <c r="A32">
        <v>28</v>
      </c>
      <c r="B32">
        <v>20230110500013</v>
      </c>
      <c r="C32" t="s">
        <v>117</v>
      </c>
      <c r="D32">
        <v>152959</v>
      </c>
      <c r="E32" t="s">
        <v>1</v>
      </c>
      <c r="F32" t="s">
        <v>3</v>
      </c>
      <c r="G32" s="3">
        <v>55</v>
      </c>
      <c r="H32" s="3">
        <v>70</v>
      </c>
      <c r="I32" s="3">
        <v>60</v>
      </c>
      <c r="J32" s="3">
        <v>60</v>
      </c>
      <c r="K32" s="3">
        <v>60</v>
      </c>
      <c r="L32" s="3">
        <v>60</v>
      </c>
      <c r="M32">
        <f>G32*Komponen!C10 + H32*Komponen!C11 + I32*Komponen!C12 + J32*Komponen!C13 + K32*Komponen!C14 + L32*Komponen!C15</f>
        <v>60.25</v>
      </c>
      <c r="N32" t="str">
        <f t="shared" si="0"/>
        <v>B-</v>
      </c>
    </row>
    <row r="33" spans="1:14" x14ac:dyDescent="0.3">
      <c r="A33">
        <v>29</v>
      </c>
      <c r="B33">
        <v>20230110500015</v>
      </c>
      <c r="C33" t="s">
        <v>118</v>
      </c>
      <c r="D33">
        <v>153381</v>
      </c>
      <c r="E33" t="s">
        <v>1</v>
      </c>
      <c r="F33" t="s">
        <v>3</v>
      </c>
      <c r="G33" s="3">
        <v>80</v>
      </c>
      <c r="H33" s="3">
        <v>70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3">
      <c r="A34">
        <v>30</v>
      </c>
      <c r="B34">
        <v>20230110500018</v>
      </c>
      <c r="C34" t="s">
        <v>119</v>
      </c>
      <c r="D34">
        <v>154495</v>
      </c>
      <c r="E34" t="s">
        <v>1</v>
      </c>
      <c r="F34" t="s">
        <v>3</v>
      </c>
      <c r="G34" s="3">
        <v>57</v>
      </c>
      <c r="H34" s="3">
        <v>70</v>
      </c>
      <c r="I34" s="3">
        <v>60</v>
      </c>
      <c r="J34" s="3">
        <v>60</v>
      </c>
      <c r="K34" s="3">
        <v>60</v>
      </c>
      <c r="L34" s="3">
        <v>60</v>
      </c>
      <c r="M34">
        <f>G34*Komponen!C10 + H34*Komponen!C11 + I34*Komponen!C12 + J34*Komponen!C13 + K34*Komponen!C14 + L34*Komponen!C15</f>
        <v>60.55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Dian Mayasari</cp:lastModifiedBy>
  <dcterms:created xsi:type="dcterms:W3CDTF">2025-01-21T08:12:37Z</dcterms:created>
  <dcterms:modified xsi:type="dcterms:W3CDTF">2025-01-21T16:21:08Z</dcterms:modified>
  <cp:category>nilai</cp:category>
</cp:coreProperties>
</file>