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0A408F41-CC0A-420C-A668-4FEFDEA77F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<sst xmlns="http://schemas.openxmlformats.org/spreadsheetml/2006/main" count="181" uniqueCount="117">
  <si>
    <t>KODE MK</t>
  </si>
  <si>
    <t>D1D2A19A</t>
  </si>
  <si>
    <t>NAMA MK</t>
  </si>
  <si>
    <t>SURVEI DAN PEMETAAN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</si>
  <si>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</si>
  <si>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</si>
  <si>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</si>
  <si>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</si>
  <si>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</si>
  <si>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</si>
  <si>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</si>
  <si>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</si>
  <si>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</si>
  <si>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</si>
  <si>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</si>
  <si>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</si>
  <si>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</si>
  <si>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</si>
  <si>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</si>
  <si>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</si>
  <si>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</si>
  <si>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</si>
  <si>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</si>
  <si>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</si>
  <si>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</si>
  <si>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</si>
  <si>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</si>
  <si>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</si>
  <si>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</si>
  <si>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</si>
  <si>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</si>
  <si>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</si>
  <si>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</si>
  <si>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</si>
  <si>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</si>
  <si>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</si>
  <si>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</si>
  <si>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</si>
  <si>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</si>
  <si>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</si>
  <si>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</si>
  <si>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</si>
  <si>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</si>
  <si>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</si>
  <si>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</si>
  <si>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</si>
  <si>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</si>
  <si>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</si>
  <si>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</si>
  <si>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</si>
  <si>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</si>
  <si>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</si>
  <si>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</si>
  <si>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</si>
  <si>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</si>
  <si>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</si>
  <si>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</si>
  <si>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</si>
  <si>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</si>
  <si>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</si>
  <si>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</si>
  <si>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</si>
  <si>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</si>
  <si>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</si>
  <si>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</si>
  <si>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</si>
  <si>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</si>
  <si>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</si>
  <si>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</si>
  <si>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</si>
  <si>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</si>
  <si>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</si>
  <si>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</si>
  <si>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</si>
  <si>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</si>
  <si>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</si>
  <si>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</si>
  <si>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</si>
  <si>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</si>
  <si>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</si>
  <si>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SURVEY DAN PEMETAAN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</si>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</sst>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/>
      <c r="D10">
        <v>1234582116</v>
      </c>
    </row>
    <row r="11" spans="1:4" x14ac:dyDescent="0.3">
      <c r="A11">
        <v>2</v>
      </c>
      <c r="B11" s="3" t="s">
        <v>105</v>
      </c>
      <c r="C11" s="3"/>
      <c r="D11">
        <v>1234582116</v>
      </c>
    </row>
    <row r="12" spans="1:4" x14ac:dyDescent="0.3">
      <c r="A12">
        <v>3</v>
      </c>
      <c r="B12" s="3" t="s">
        <v>106</v>
      </c>
      <c r="C12" s="3"/>
      <c r="D12">
        <v>1234582116</v>
      </c>
    </row>
    <row r="13" spans="1:4" x14ac:dyDescent="0.3">
      <c r="A13">
        <v>4</v>
      </c>
      <c r="B13" s="3" t="s">
        <v>107</v>
      </c>
      <c r="C13" s="3"/>
      <c r="D13">
        <v>1234582116</v>
      </c>
    </row>
    <row r="14" spans="1:4" x14ac:dyDescent="0.3">
      <c r="A14">
        <v>5</v>
      </c>
      <c r="B14" s="3" t="s">
        <v>108</v>
      </c>
      <c r="C14" s="3"/>
      <c r="D14">
        <v>1234582116</v>
      </c>
    </row>
    <row r="15" spans="1:4" x14ac:dyDescent="0.3">
      <c r="A15">
        <v>6</v>
      </c>
      <c r="B15" s="3" t="s">
        <v>109</v>
      </c>
      <c r="C15" s="3"/>
      <c r="D15">
        <v>1234582116</v>
      </c>
    </row>
    <row r="16" spans="1:4" x14ac:dyDescent="0.3">
      <c r="A16">
        <v>7</v>
      </c>
      <c r="B16" s="3" t="s">
        <v>74</v>
      </c>
      <c r="C16" s="3"/>
      <c r="D16">
        <v>1234582116</v>
      </c>
    </row>
    <row r="17" spans="1:4" x14ac:dyDescent="0.3">
      <c r="A17">
        <v>8</v>
      </c>
      <c r="B17" s="3" t="s">
        <v>110</v>
      </c>
      <c r="C17" s="3"/>
      <c r="D17">
        <v>1234582116</v>
      </c>
    </row>
    <row r="18" spans="1:4" x14ac:dyDescent="0.3">
      <c r="A18">
        <v>9</v>
      </c>
      <c r="B18" s="3" t="s">
        <v>111</v>
      </c>
      <c r="C18" s="3"/>
      <c r="D18">
        <v>1234582116</v>
      </c>
    </row>
    <row r="19" spans="1:4" x14ac:dyDescent="0.3">
      <c r="A19">
        <v>10</v>
      </c>
      <c r="B19" s="3" t="s">
        <v>112</v>
      </c>
      <c r="C19" s="3"/>
      <c r="D19">
        <v>1234582116</v>
      </c>
    </row>
    <row r="20" spans="1:4" x14ac:dyDescent="0.3">
      <c r="A20">
        <v>11</v>
      </c>
      <c r="B20" s="3" t="s">
        <v>113</v>
      </c>
      <c r="C20" s="3"/>
      <c r="D20">
        <v>1234582116</v>
      </c>
    </row>
    <row r="21" spans="1:4" x14ac:dyDescent="0.3">
      <c r="A21">
        <v>12</v>
      </c>
      <c r="B21" s="3" t="s">
        <v>114</v>
      </c>
      <c r="C21" s="3"/>
      <c r="D21">
        <v>1234582116</v>
      </c>
    </row>
    <row r="22" spans="1:4" x14ac:dyDescent="0.3">
      <c r="A22">
        <v>13</v>
      </c>
      <c r="B22" s="3" t="s">
        <v>115</v>
      </c>
      <c r="C22" s="3"/>
      <c r="D22">
        <v>1234582116</v>
      </c>
    </row>
    <row r="23" spans="1:4" x14ac:dyDescent="0.3">
      <c r="A23">
        <v>14</v>
      </c>
      <c r="B23" s="3" t="s">
        <v>116</v>
      </c>
      <c r="C23" s="3"/>
      <c r="D23">
        <v>1234582116</v>
      </c>
    </row>
    <row r="24" spans="1:4" x14ac:dyDescent="0.3">
      <c r="A24">
        <v>15</v>
      </c>
      <c r="B24" s="3"/>
      <c r="C24" s="3"/>
      <c r="D24">
        <v>1234582116</v>
      </c>
    </row>
    <row r="25" spans="1:4" x14ac:dyDescent="0.3">
      <c r="A25">
        <v>16</v>
      </c>
      <c r="B25" s="3"/>
      <c r="C25" s="3"/>
      <c r="D25">
        <v>1234582116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1234582116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1234582116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1234582116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K7" sqref="K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80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81</v>
      </c>
      <c r="C6" t="s">
        <v>82</v>
      </c>
      <c r="D6">
        <v>156172</v>
      </c>
      <c r="E6" t="s">
        <v>1</v>
      </c>
      <c r="F6" t="s">
        <v>3</v>
      </c>
      <c r="G6" s="3"/>
      <c r="H6" s="3"/>
      <c r="I6" s="3"/>
      <c r="J6" s="3">
        <v>50</v>
      </c>
      <c r="K6" s="3">
        <v>50</v>
      </c>
      <c r="L6" s="3">
        <v>65</v>
      </c>
      <c r="M6">
        <f>G6*Komponen!C10 + H6*Komponen!C11 + I6*Komponen!C12 + J6*Komponen!C13 + K6*Komponen!C14 + L6*Komponen!C15</f>
        <v>53.75</v>
      </c>
      <c r="N6" t="str">
        <f t="shared" si="0"/>
        <v>C</v>
      </c>
    </row>
    <row r="7" spans="1:14" x14ac:dyDescent="0.3">
      <c r="A7">
        <v>3</v>
      </c>
      <c r="B7">
        <v>20230410400097</v>
      </c>
      <c r="C7" t="s">
        <v>83</v>
      </c>
      <c r="D7">
        <v>154719</v>
      </c>
      <c r="E7" t="s">
        <v>1</v>
      </c>
      <c r="F7" t="s">
        <v>3</v>
      </c>
      <c r="G7" s="3"/>
      <c r="H7" s="3"/>
      <c r="I7" s="3"/>
      <c r="J7" s="3">
        <v>85</v>
      </c>
      <c r="K7" s="3">
        <v>55</v>
      </c>
      <c r="L7" s="3">
        <v>65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">
      <c r="A8">
        <v>4</v>
      </c>
      <c r="B8">
        <v>20230410400100</v>
      </c>
      <c r="C8" t="s">
        <v>84</v>
      </c>
      <c r="D8">
        <v>154540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">
      <c r="A9">
        <v>5</v>
      </c>
      <c r="B9">
        <v>20230410400101</v>
      </c>
      <c r="C9" t="s">
        <v>85</v>
      </c>
      <c r="D9">
        <v>154139</v>
      </c>
      <c r="E9" t="s">
        <v>1</v>
      </c>
      <c r="F9" t="s">
        <v>3</v>
      </c>
      <c r="G9" s="3"/>
      <c r="H9" s="3"/>
      <c r="I9" s="3"/>
      <c r="J9" s="3">
        <v>50</v>
      </c>
      <c r="K9" s="3">
        <v>35</v>
      </c>
      <c r="L9" s="3"/>
      <c r="M9">
        <f>G9*Komponen!C10 + H9*Komponen!C11 + I9*Komponen!C12 + J9*Komponen!C13 + K9*Komponen!C14 + L9*Komponen!C15</f>
        <v>33.75</v>
      </c>
      <c r="N9" t="str">
        <f t="shared" si="0"/>
        <v>D</v>
      </c>
    </row>
    <row r="10" spans="1:14" x14ac:dyDescent="0.3">
      <c r="A10">
        <v>6</v>
      </c>
      <c r="B10">
        <v>20230410400102</v>
      </c>
      <c r="C10" t="s">
        <v>86</v>
      </c>
      <c r="D10">
        <v>154822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75</v>
      </c>
      <c r="L10" s="3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20230410400103</v>
      </c>
      <c r="C11" t="s">
        <v>87</v>
      </c>
      <c r="D11">
        <v>154934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20230410400104</v>
      </c>
      <c r="C12" t="s">
        <v>88</v>
      </c>
      <c r="D12">
        <v>155529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55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3">
      <c r="A13">
        <v>9</v>
      </c>
      <c r="B13">
        <v>20230410400106</v>
      </c>
      <c r="C13" t="s">
        <v>89</v>
      </c>
      <c r="D13">
        <v>152269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20230410400107</v>
      </c>
      <c r="C14" t="s">
        <v>90</v>
      </c>
      <c r="D14">
        <v>156164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20230410400109</v>
      </c>
      <c r="C15" t="s">
        <v>91</v>
      </c>
      <c r="D15">
        <v>154573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60</v>
      </c>
      <c r="L15" s="3">
        <v>65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3">
      <c r="A16">
        <v>12</v>
      </c>
      <c r="B16">
        <v>20230410400111</v>
      </c>
      <c r="C16" t="s">
        <v>92</v>
      </c>
      <c r="D16">
        <v>154553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20230410400112</v>
      </c>
      <c r="C17" t="s">
        <v>93</v>
      </c>
      <c r="D17">
        <v>154576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60</v>
      </c>
      <c r="L17" s="3">
        <v>65</v>
      </c>
      <c r="M17">
        <f>G17*Komponen!C10 + H17*Komponen!C11 + I17*Komponen!C12 + J17*Komponen!C13 + K17*Komponen!C14 + L17*Komponen!C15</f>
        <v>56.25</v>
      </c>
      <c r="N17" t="str">
        <f t="shared" si="0"/>
        <v>C+</v>
      </c>
    </row>
    <row r="18" spans="1:14" x14ac:dyDescent="0.3">
      <c r="A18">
        <v>14</v>
      </c>
      <c r="B18">
        <v>20230410400114</v>
      </c>
      <c r="C18" t="s">
        <v>94</v>
      </c>
      <c r="D18">
        <v>152581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30</v>
      </c>
      <c r="L18" s="3">
        <v>65</v>
      </c>
      <c r="M18">
        <f>G18*Komponen!C10 + H18*Komponen!C11 + I18*Komponen!C12 + J18*Komponen!C13 + K18*Komponen!C14 + L18*Komponen!C15</f>
        <v>48.75</v>
      </c>
      <c r="N18" t="str">
        <f t="shared" si="0"/>
        <v>D</v>
      </c>
    </row>
    <row r="19" spans="1:14" x14ac:dyDescent="0.3">
      <c r="A19">
        <v>15</v>
      </c>
      <c r="B19">
        <v>20230410400115</v>
      </c>
      <c r="C19" t="s">
        <v>95</v>
      </c>
      <c r="D19">
        <v>151832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60</v>
      </c>
      <c r="L19" s="3">
        <v>60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3">
      <c r="A20">
        <v>16</v>
      </c>
      <c r="B20">
        <v>20230410400116</v>
      </c>
      <c r="C20" t="s">
        <v>96</v>
      </c>
      <c r="D20">
        <v>154581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65</v>
      </c>
      <c r="L20" s="3">
        <v>65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>
        <v>20230410400120</v>
      </c>
      <c r="C21" t="s">
        <v>97</v>
      </c>
      <c r="D21">
        <v>159119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0</v>
      </c>
      <c r="L21" s="3">
        <v>55</v>
      </c>
      <c r="M21">
        <f>G21*Komponen!C10 + H21*Komponen!C11 + I21*Komponen!C12 + J21*Komponen!C13 + K21*Komponen!C14 + L21*Komponen!C15</f>
        <v>38.75</v>
      </c>
      <c r="N21" t="str">
        <f t="shared" si="0"/>
        <v>D</v>
      </c>
    </row>
    <row r="22" spans="1:14" x14ac:dyDescent="0.3">
      <c r="A22">
        <v>18</v>
      </c>
      <c r="B22">
        <v>20230410400121</v>
      </c>
      <c r="C22" t="s">
        <v>98</v>
      </c>
      <c r="D22">
        <v>155023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40</v>
      </c>
      <c r="L22" s="3">
        <v>0</v>
      </c>
      <c r="M22">
        <f>G22*Komponen!C10 + H22*Komponen!C11 + I22*Komponen!C12 + J22*Komponen!C13 + K22*Komponen!C14 + L22*Komponen!C15</f>
        <v>52.5</v>
      </c>
      <c r="N22" t="str">
        <f t="shared" si="0"/>
        <v>C</v>
      </c>
    </row>
    <row r="23" spans="1:14" x14ac:dyDescent="0.3">
      <c r="A23">
        <v>19</v>
      </c>
      <c r="B23">
        <v>20230410400122</v>
      </c>
      <c r="C23" t="s">
        <v>99</v>
      </c>
      <c r="D23">
        <v>152321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45</v>
      </c>
      <c r="L23" s="3">
        <v>50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">
      <c r="A24">
        <v>20</v>
      </c>
      <c r="B24">
        <v>20230410400124</v>
      </c>
      <c r="C24" t="s">
        <v>100</v>
      </c>
      <c r="D24">
        <v>156168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50</v>
      </c>
      <c r="L24" s="3">
        <v>50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20230410400126</v>
      </c>
      <c r="C25" t="s">
        <v>101</v>
      </c>
      <c r="D25">
        <v>154569</v>
      </c>
      <c r="E25" t="s">
        <v>1</v>
      </c>
      <c r="F25" t="s">
        <v>3</v>
      </c>
      <c r="G25" s="3"/>
      <c r="H25" s="3"/>
      <c r="I25" s="3"/>
      <c r="J25" s="3">
        <v>85</v>
      </c>
      <c r="K25" s="3">
        <v>80</v>
      </c>
      <c r="L25" s="3">
        <v>65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3">
      <c r="A26">
        <v>22</v>
      </c>
      <c r="B26">
        <v>20230410400127</v>
      </c>
      <c r="C26" t="s">
        <v>102</v>
      </c>
      <c r="D26">
        <v>154587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70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20230410400128</v>
      </c>
      <c r="C27" t="s">
        <v>103</v>
      </c>
      <c r="D27">
        <v>152611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65</v>
      </c>
      <c r="L27" s="3">
        <v>70</v>
      </c>
      <c r="M27">
        <f>G27*Komponen!C10 + H27*Komponen!C11 + I27*Komponen!C12 + J27*Komponen!C13 + K27*Komponen!C14 + L27*Komponen!C15</f>
        <v>76.25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2025-01-30T13:43:11Z</dcterms:created>
  <dcterms:modified xsi:type="dcterms:W3CDTF">2025-02-01T14:21:24Z</dcterms:modified>
  <cp:category>nilai</cp:category>
</cp:coreProperties>
</file>