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4D9EF084-680B-4CCE-94B0-930104360CA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<sst xmlns="http://schemas.openxmlformats.org/spreadsheetml/2006/main" count="187" uniqueCount="128">
  <si>
    <t>KODE MK</t>
  </si>
  <si>
    <t>D1D2A42R</t>
  </si>
  <si>
    <t>NAMA MK</t>
  </si>
  <si>
    <t>ANALISIS INVESTASI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</si>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</sst>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/>
      <c r="D10">
        <v>1234582684</v>
      </c>
    </row>
    <row r="11" spans="1:4" x14ac:dyDescent="0.3">
      <c r="A11">
        <v>2</v>
      </c>
      <c r="B11" s="3" t="s">
        <v>119</v>
      </c>
      <c r="C11" s="3"/>
      <c r="D11">
        <v>1234582684</v>
      </c>
    </row>
    <row r="12" spans="1:4" x14ac:dyDescent="0.3">
      <c r="A12">
        <v>3</v>
      </c>
      <c r="B12" s="3" t="s">
        <v>120</v>
      </c>
      <c r="C12" s="3"/>
      <c r="D12">
        <v>1234582684</v>
      </c>
    </row>
    <row r="13" spans="1:4" x14ac:dyDescent="0.3">
      <c r="A13">
        <v>4</v>
      </c>
      <c r="B13" s="3" t="s">
        <v>121</v>
      </c>
      <c r="C13" s="3"/>
      <c r="D13">
        <v>1234582684</v>
      </c>
    </row>
    <row r="14" spans="1:4" x14ac:dyDescent="0.3">
      <c r="A14">
        <v>5</v>
      </c>
      <c r="B14" s="3" t="s">
        <v>122</v>
      </c>
      <c r="C14" s="3"/>
      <c r="D14">
        <v>1234582684</v>
      </c>
    </row>
    <row r="15" spans="1:4" x14ac:dyDescent="0.3">
      <c r="A15">
        <v>6</v>
      </c>
      <c r="B15" s="3" t="s">
        <v>123</v>
      </c>
      <c r="C15" s="3"/>
      <c r="D15">
        <v>1234582684</v>
      </c>
    </row>
    <row r="16" spans="1:4" x14ac:dyDescent="0.3">
      <c r="A16">
        <v>7</v>
      </c>
      <c r="B16" s="3" t="s">
        <v>74</v>
      </c>
      <c r="C16" s="3"/>
      <c r="D16">
        <v>1234582684</v>
      </c>
    </row>
    <row r="17" spans="1:4" x14ac:dyDescent="0.3">
      <c r="A17">
        <v>8</v>
      </c>
      <c r="B17" s="3" t="s">
        <v>124</v>
      </c>
      <c r="C17" s="3"/>
      <c r="D17">
        <v>1234582684</v>
      </c>
    </row>
    <row r="18" spans="1:4" x14ac:dyDescent="0.3">
      <c r="A18">
        <v>9</v>
      </c>
      <c r="B18" s="3" t="s">
        <v>125</v>
      </c>
      <c r="C18" s="3"/>
      <c r="D18">
        <v>1234582684</v>
      </c>
    </row>
    <row r="19" spans="1:4" x14ac:dyDescent="0.3">
      <c r="A19">
        <v>10</v>
      </c>
      <c r="B19" s="3" t="s">
        <v>126</v>
      </c>
      <c r="C19" s="3"/>
      <c r="D19">
        <v>1234582684</v>
      </c>
    </row>
    <row r="20" spans="1:4" x14ac:dyDescent="0.3">
      <c r="A20">
        <v>11</v>
      </c>
      <c r="B20" s="3" t="s">
        <v>127</v>
      </c>
      <c r="C20" s="3"/>
      <c r="D20">
        <v>1234582684</v>
      </c>
    </row>
    <row r="21" spans="1:4" x14ac:dyDescent="0.3">
      <c r="A21">
        <v>12</v>
      </c>
      <c r="B21" s="3"/>
      <c r="C21" s="3"/>
      <c r="D21">
        <v>1234582684</v>
      </c>
    </row>
    <row r="22" spans="1:4" x14ac:dyDescent="0.3">
      <c r="A22">
        <v>13</v>
      </c>
      <c r="B22" s="3"/>
      <c r="C22" s="3"/>
      <c r="D22">
        <v>1234582684</v>
      </c>
    </row>
    <row r="23" spans="1:4" x14ac:dyDescent="0.3">
      <c r="A23">
        <v>14</v>
      </c>
      <c r="B23" s="3"/>
      <c r="C23" s="3"/>
      <c r="D23">
        <v>1234582684</v>
      </c>
    </row>
    <row r="24" spans="1:4" x14ac:dyDescent="0.3">
      <c r="A24">
        <v>15</v>
      </c>
      <c r="B24" s="3"/>
      <c r="C24" s="3"/>
      <c r="D24">
        <v>1234582684</v>
      </c>
    </row>
    <row r="25" spans="1:4" x14ac:dyDescent="0.3">
      <c r="A25">
        <v>16</v>
      </c>
      <c r="B25" s="3"/>
      <c r="C25" s="3"/>
      <c r="D25">
        <v>1234582684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1234582684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K21" sqref="K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/>
      <c r="J5" s="3">
        <v>70</v>
      </c>
      <c r="K5" s="3">
        <v>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/>
      <c r="J6" s="3">
        <v>30</v>
      </c>
      <c r="K6" s="3">
        <v>0</v>
      </c>
      <c r="L6" s="3">
        <v>0</v>
      </c>
      <c r="M6">
        <f>G6*Komponen!C10 + H6*Komponen!C11 + I6*Komponen!C12 + J6*Komponen!C13 + K6*Komponen!C14 + L6*Komponen!C15</f>
        <v>12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/>
      <c r="J7" s="3">
        <v>70</v>
      </c>
      <c r="K7" s="3">
        <v>15</v>
      </c>
      <c r="L7" s="3">
        <v>40</v>
      </c>
      <c r="M7">
        <f>G7*Komponen!C10 + H7*Komponen!C11 + I7*Komponen!C12 + J7*Komponen!C13 + K7*Komponen!C14 + L7*Komponen!C15</f>
        <v>44.5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/>
      <c r="J8" s="3">
        <v>70</v>
      </c>
      <c r="K8" s="3">
        <v>0</v>
      </c>
      <c r="L8" s="3">
        <v>30</v>
      </c>
      <c r="M8">
        <f>G8*Komponen!C10 + H8*Komponen!C11 + I8*Komponen!C12 + J8*Komponen!C13 + K8*Komponen!C14 + L8*Komponen!C15</f>
        <v>37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/>
      <c r="H9" s="3"/>
      <c r="I9" s="3"/>
      <c r="J9" s="3">
        <v>70</v>
      </c>
      <c r="K9" s="3">
        <v>5</v>
      </c>
      <c r="L9" s="3">
        <v>50</v>
      </c>
      <c r="M9">
        <f>G9*Komponen!C10 + H9*Komponen!C11 + I9*Komponen!C12 + J9*Komponen!C13 + K9*Komponen!C14 + L9*Komponen!C15</f>
        <v>44.5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10</v>
      </c>
      <c r="L10" s="3">
        <v>45</v>
      </c>
      <c r="M10">
        <f>G10*Komponen!C10 + H10*Komponen!C11 + I10*Komponen!C12 + J10*Komponen!C13 + K10*Komponen!C14 + L10*Komponen!C15</f>
        <v>44.5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/>
      <c r="H11" s="3"/>
      <c r="I11" s="3"/>
      <c r="J11" s="3">
        <v>30</v>
      </c>
      <c r="K11" s="3">
        <v>0</v>
      </c>
      <c r="L11" s="3">
        <v>0</v>
      </c>
      <c r="M11">
        <f>G11*Komponen!C10 + H11*Komponen!C11 + I11*Komponen!C12 + J11*Komponen!C13 + K11*Komponen!C14 + L11*Komponen!C15</f>
        <v>12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0</v>
      </c>
      <c r="L12" s="3">
        <v>0</v>
      </c>
      <c r="M12">
        <f>G12*Komponen!C10 + H12*Komponen!C11 + I12*Komponen!C12 + J12*Komponen!C13 + K12*Komponen!C14 + L12*Komponen!C15</f>
        <v>28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</v>
      </c>
      <c r="L13" s="3">
        <v>0</v>
      </c>
      <c r="M13">
        <f>G13*Komponen!C10 + H13*Komponen!C11 + I13*Komponen!C12 + J13*Komponen!C13 + K13*Komponen!C14 + L13*Komponen!C15</f>
        <v>29.5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0</v>
      </c>
      <c r="L14" s="3">
        <v>30</v>
      </c>
      <c r="M14">
        <f>G14*Komponen!C10 + H14*Komponen!C11 + I14*Komponen!C12 + J14*Komponen!C13 + K14*Komponen!C14 + L14*Komponen!C15</f>
        <v>37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10</v>
      </c>
      <c r="L16" s="3">
        <v>45</v>
      </c>
      <c r="M16">
        <f>G16*Komponen!C10 + H16*Komponen!C11 + I16*Komponen!C12 + J16*Komponen!C13 + K16*Komponen!C14 + L16*Komponen!C15</f>
        <v>44.5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10</v>
      </c>
      <c r="L17" s="3">
        <v>20</v>
      </c>
      <c r="M17">
        <f>G17*Komponen!C10 + H17*Komponen!C11 + I17*Komponen!C12 + J17*Komponen!C13 + K17*Komponen!C14 + L17*Komponen!C15</f>
        <v>29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30</v>
      </c>
      <c r="L18" s="3">
        <v>50</v>
      </c>
      <c r="M18">
        <f>G18*Komponen!C10 + H18*Komponen!C11 + I18*Komponen!C12 + J18*Komponen!C13 + K18*Komponen!C14 + L18*Komponen!C15</f>
        <v>52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10</v>
      </c>
      <c r="L21" s="3">
        <v>30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20</v>
      </c>
      <c r="L22" s="3">
        <v>45</v>
      </c>
      <c r="M22">
        <f>G22*Komponen!C10 + H22*Komponen!C11 + I22*Komponen!C12 + J22*Komponen!C13 + K22*Komponen!C14 + L22*Komponen!C15</f>
        <v>47.5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/>
      <c r="H23" s="3"/>
      <c r="I23" s="3"/>
      <c r="J23" s="3">
        <v>30</v>
      </c>
      <c r="K23" s="3">
        <v>10</v>
      </c>
      <c r="L23" s="3">
        <v>20</v>
      </c>
      <c r="M23">
        <f>G23*Komponen!C10 + H23*Komponen!C11 + I23*Komponen!C12 + J23*Komponen!C13 + K23*Komponen!C14 + L23*Komponen!C15</f>
        <v>21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30</v>
      </c>
      <c r="L24" s="3">
        <v>50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2025-01-30T14:15:05Z</dcterms:created>
  <dcterms:modified xsi:type="dcterms:W3CDTF">2025-01-31T16:39:54Z</dcterms:modified>
  <cp:category>nilai</cp:category>
</cp:coreProperties>
</file>