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60571A2E-70F0-4332-8C74-CADA5AAEC81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<sst xmlns="http://schemas.openxmlformats.org/spreadsheetml/2006/main" count="251" uniqueCount="160">
  <si>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</si>
  <si>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</si>
  <si>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</si>
  <si>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</si>
  <si>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</si>
  <si>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</si>
  <si>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</si>
  <si>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</si>
  <si>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</si>
  <si>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</si>
  <si>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</si>
  <si>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</si>
  <si>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</si>
  <si>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</si>
  <si>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</si>
  <si>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</si>
  <si>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</si>
  <si>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</si>
  <si>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</si>
  <si>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</si>
  <si>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</si>
  <si>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</si>
  <si>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</si>
  <si>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</si>
  <si>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</si>
  <si>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</si>
  <si>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</si>
  <si>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</si>
  <si>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</si>
  <si>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</si>
  <si>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</si>
  <si>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</si>
  <si>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</si>
  <si>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</si>
  <si>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</si>
  <si>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</si>
  <si>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</si>
  <si>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</si>
  <si>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</si>
  <si>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</si>
  <si>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</si>
  <si>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</si>
  <si>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</si>
  <si>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</si>
  <si>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</si>
  <si>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</si>
  <si>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</si>
  <si>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</si>
  <si>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</si>
  <si>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</si>
  <si>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</si>
  <si>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</si>
  <si>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</si>
  <si>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</si>
  <si>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</si>
  <si>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</si>
  <si>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</si>
  <si>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</si>
  <si>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</si>
  <si>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</si>
  <si>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</si>
  <si>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</si>
  <si>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</si>
  <si>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</si>
  <si>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</si>
  <si>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</si>
  <si>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</si>
  <si>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</si>
  <si>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</si>
  <si>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</si>
  <si>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</si>
  <si>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</si>
  <si>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</si>
  <si>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</si>
  <si>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</si>
  <si>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</si>
  <si>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</si>
  <si>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</si>
  <si>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</si>
  <si>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</si>
  <si>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2020D1D018</t>
  </si>
  <si>
    <t>FERDIANTO</t>
  </si>
  <si>
    <t>2020D1D020</t>
  </si>
  <si>
    <t>GOVAL ALHAD</t>
  </si>
  <si>
    <t>2020D1D024</t>
  </si>
  <si>
    <t>JUNI SETIAWAN ALAMSYAH</t>
  </si>
  <si>
    <t>2020D1D026</t>
  </si>
  <si>
    <t>M. JALALUDIN AKBAR</t>
  </si>
  <si>
    <t>2020D1D032</t>
  </si>
  <si>
    <t>OSY MULYANSYAH</t>
  </si>
  <si>
    <t>2020D1D035</t>
  </si>
  <si>
    <t>PUTRI AMALIA OKTAVIANA</t>
  </si>
  <si>
    <t>2020D1D036</t>
  </si>
  <si>
    <t>RATNA PERMATASARI</t>
  </si>
  <si>
    <t>2021D1D002</t>
  </si>
  <si>
    <t>CANDRA KIRANA</t>
  </si>
  <si>
    <t>2021D1D025</t>
  </si>
  <si>
    <t>ANDRI FATHURAHMAN</t>
  </si>
  <si>
    <t>2021D1D028</t>
  </si>
  <si>
    <t>DAVI PURWANTAMA</t>
  </si>
  <si>
    <t>2021D1D032</t>
  </si>
  <si>
    <t>ERLIN SAPITRI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</si>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</sst>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1234582681</v>
      </c>
    </row>
    <row r="11" spans="1:4" x14ac:dyDescent="0.3">
      <c r="A11">
        <v>2</v>
      </c>
      <c r="B11" s="3" t="s">
        <v>151</v>
      </c>
      <c r="C11" s="3"/>
      <c r="D11">
        <v>1234582681</v>
      </c>
    </row>
    <row r="12" spans="1:4" x14ac:dyDescent="0.3">
      <c r="A12">
        <v>3</v>
      </c>
      <c r="B12" s="3" t="s">
        <v>152</v>
      </c>
      <c r="C12" s="3"/>
      <c r="D12">
        <v>1234582681</v>
      </c>
    </row>
    <row r="13" spans="1:4" x14ac:dyDescent="0.3">
      <c r="A13">
        <v>4</v>
      </c>
      <c r="B13" s="3" t="s">
        <v>153</v>
      </c>
      <c r="C13" s="3"/>
      <c r="D13">
        <v>1234582681</v>
      </c>
    </row>
    <row r="14" spans="1:4" x14ac:dyDescent="0.3">
      <c r="A14">
        <v>5</v>
      </c>
      <c r="B14" s="3" t="s">
        <v>154</v>
      </c>
      <c r="C14" s="3"/>
      <c r="D14">
        <v>1234582681</v>
      </c>
    </row>
    <row r="15" spans="1:4" x14ac:dyDescent="0.3">
      <c r="A15">
        <v>6</v>
      </c>
      <c r="B15" s="3" t="s">
        <v>155</v>
      </c>
      <c r="C15" s="3"/>
      <c r="D15">
        <v>1234582681</v>
      </c>
    </row>
    <row r="16" spans="1:4" x14ac:dyDescent="0.3">
      <c r="A16">
        <v>7</v>
      </c>
      <c r="B16" s="3" t="s">
        <v>74</v>
      </c>
      <c r="C16" s="3"/>
      <c r="D16">
        <v>1234582681</v>
      </c>
    </row>
    <row r="17" spans="1:4" x14ac:dyDescent="0.3">
      <c r="A17">
        <v>8</v>
      </c>
      <c r="B17" s="3" t="s">
        <v>156</v>
      </c>
      <c r="C17" s="3"/>
      <c r="D17">
        <v>1234582681</v>
      </c>
    </row>
    <row r="18" spans="1:4" x14ac:dyDescent="0.3">
      <c r="A18">
        <v>9</v>
      </c>
      <c r="B18" s="3" t="s">
        <v>157</v>
      </c>
      <c r="C18" s="3"/>
      <c r="D18">
        <v>1234582681</v>
      </c>
    </row>
    <row r="19" spans="1:4" x14ac:dyDescent="0.3">
      <c r="A19">
        <v>10</v>
      </c>
      <c r="B19" s="3" t="s">
        <v>158</v>
      </c>
      <c r="C19" s="3"/>
      <c r="D19">
        <v>1234582681</v>
      </c>
    </row>
    <row r="20" spans="1:4" x14ac:dyDescent="0.3">
      <c r="A20">
        <v>11</v>
      </c>
      <c r="B20" s="3" t="s">
        <v>159</v>
      </c>
      <c r="C20" s="3"/>
      <c r="D20">
        <v>1234582681</v>
      </c>
    </row>
    <row r="21" spans="1:4" x14ac:dyDescent="0.3">
      <c r="A21">
        <v>12</v>
      </c>
      <c r="B21" s="3"/>
      <c r="C21" s="3"/>
      <c r="D21">
        <v>1234582681</v>
      </c>
    </row>
    <row r="22" spans="1:4" x14ac:dyDescent="0.3">
      <c r="A22">
        <v>13</v>
      </c>
      <c r="B22" s="3"/>
      <c r="C22" s="3"/>
      <c r="D22">
        <v>1234582681</v>
      </c>
    </row>
    <row r="23" spans="1:4" x14ac:dyDescent="0.3">
      <c r="A23">
        <v>14</v>
      </c>
      <c r="B23" s="3"/>
      <c r="C23" s="3"/>
      <c r="D23">
        <v>1234582681</v>
      </c>
    </row>
    <row r="24" spans="1:4" x14ac:dyDescent="0.3">
      <c r="A24">
        <v>15</v>
      </c>
      <c r="B24" s="3"/>
      <c r="C24" s="3"/>
      <c r="D24">
        <v>1234582681</v>
      </c>
    </row>
    <row r="25" spans="1:4" x14ac:dyDescent="0.3">
      <c r="A25">
        <v>16</v>
      </c>
      <c r="B25" s="3"/>
      <c r="C25" s="3"/>
      <c r="D25">
        <v>1234582681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85" workbookViewId="0">
      <selection activeCell="L8" sqref="L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>
        <v>50</v>
      </c>
      <c r="K5" s="3">
        <v>20</v>
      </c>
      <c r="L5" s="3">
        <v>5</v>
      </c>
      <c r="M5">
        <f>G5*Komponen!C10 + H5*Komponen!C11 + I5*Komponen!C12 + J5*Komponen!C13 + K5*Komponen!C14 + L5*Komponen!C15</f>
        <v>27.5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156436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30</v>
      </c>
      <c r="M7">
        <f>G7*Komponen!C10 + H7*Komponen!C11 + I7*Komponen!C12 + J7*Komponen!C13 + K7*Komponen!C14 + L7*Komponen!C15</f>
        <v>9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153909</v>
      </c>
      <c r="E8" t="s">
        <v>1</v>
      </c>
      <c r="F8" t="s">
        <v>3</v>
      </c>
      <c r="G8" s="3"/>
      <c r="H8" s="3"/>
      <c r="I8" s="3"/>
      <c r="J8" s="3">
        <v>50</v>
      </c>
      <c r="K8" s="3">
        <v>5</v>
      </c>
      <c r="L8" s="3">
        <v>0</v>
      </c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153358</v>
      </c>
      <c r="E9" t="s">
        <v>1</v>
      </c>
      <c r="F9" t="s">
        <v>3</v>
      </c>
      <c r="G9" s="3"/>
      <c r="H9" s="3"/>
      <c r="I9" s="3"/>
      <c r="J9" s="3">
        <v>70</v>
      </c>
      <c r="K9" s="3">
        <v>25</v>
      </c>
      <c r="L9" s="3">
        <v>50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152913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156706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60</v>
      </c>
      <c r="L11" s="3">
        <v>50</v>
      </c>
      <c r="M11">
        <f>G11*Komponen!C10 + H11*Komponen!C11 + I11*Komponen!C12 + J11*Komponen!C13 + K11*Komponen!C14 + L11*Komponen!C15</f>
        <v>61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153947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156412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10</v>
      </c>
      <c r="M13">
        <f>G13*Komponen!C10 + H13*Komponen!C11 + I13*Komponen!C12 + J13*Komponen!C13 + K13*Komponen!C14 + L13*Komponen!C15</f>
        <v>3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156141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157135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50</v>
      </c>
      <c r="M15">
        <f>G15*Komponen!C10 + H15*Komponen!C11 + I15*Komponen!C12 + J15*Komponen!C13 + K15*Komponen!C14 + L15*Komponen!C15</f>
        <v>15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156834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154918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10</v>
      </c>
      <c r="L17" s="3">
        <v>40</v>
      </c>
      <c r="M17">
        <f>G17*Komponen!C10 + H17*Komponen!C11 + I17*Komponen!C12 + J17*Komponen!C13 + K17*Komponen!C14 + L17*Komponen!C15</f>
        <v>43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155915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156919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0</v>
      </c>
      <c r="L19" s="3">
        <v>10</v>
      </c>
      <c r="M19">
        <f>G19*Komponen!C10 + H19*Komponen!C11 + I19*Komponen!C12 + J19*Komponen!C13 + K19*Komponen!C14 + L19*Komponen!C15</f>
        <v>31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155509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20</v>
      </c>
      <c r="L20" s="3">
        <v>30</v>
      </c>
      <c r="M20">
        <f>G20*Komponen!C10 + H20*Komponen!C11 + I20*Komponen!C12 + J20*Komponen!C13 + K20*Komponen!C14 + L20*Komponen!C15</f>
        <v>43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156537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154813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0</v>
      </c>
      <c r="L22" s="3">
        <v>20</v>
      </c>
      <c r="M22">
        <f>G22*Komponen!C10 + H22*Komponen!C11 + I22*Komponen!C12 + J22*Komponen!C13 + K22*Komponen!C14 + L22*Komponen!C15</f>
        <v>34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152949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0</v>
      </c>
      <c r="M23">
        <f>G23*Komponen!C10 + H23*Komponen!C11 + I23*Komponen!C12 + J23*Komponen!C13 + K23*Komponen!C14 + L23*Komponen!C15</f>
        <v>28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154727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60</v>
      </c>
      <c r="L24" s="3">
        <v>20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155922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15</v>
      </c>
      <c r="L25" s="3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154729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10</v>
      </c>
      <c r="L26" s="3">
        <v>20</v>
      </c>
      <c r="M26">
        <f>G26*Komponen!C10 + H26*Komponen!C11 + I26*Komponen!C12 + J26*Komponen!C13 + K26*Komponen!C14 + L26*Komponen!C15</f>
        <v>37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156514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0</v>
      </c>
      <c r="L27" s="3">
        <v>40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154830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10</v>
      </c>
      <c r="M28">
        <f>G28*Komponen!C10 + H28*Komponen!C11 + I28*Komponen!C12 + J28*Komponen!C13 + K28*Komponen!C14 + L28*Komponen!C15</f>
        <v>31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154745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40</v>
      </c>
      <c r="M29">
        <f>G29*Komponen!C10 + H29*Komponen!C11 + I29*Komponen!C12 + J29*Komponen!C13 + K29*Komponen!C14 + L29*Komponen!C15</f>
        <v>40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155921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10</v>
      </c>
      <c r="L30" s="3">
        <v>40</v>
      </c>
      <c r="M30">
        <f>G30*Komponen!C10 + H30*Komponen!C11 + I30*Komponen!C12 + J30*Komponen!C13 + K30*Komponen!C14 + L30*Komponen!C15</f>
        <v>43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154765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35</v>
      </c>
      <c r="L31" s="3">
        <v>20</v>
      </c>
      <c r="M31">
        <f>G31*Komponen!C10 + H31*Komponen!C11 + I31*Komponen!C12 + J31*Komponen!C13 + K31*Komponen!C14 + L31*Komponen!C15</f>
        <v>44.5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154747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50</v>
      </c>
      <c r="L32" s="3">
        <v>40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3">
      <c r="A33">
        <v>29</v>
      </c>
      <c r="B33" t="s">
        <v>134</v>
      </c>
      <c r="C33" t="s">
        <v>135</v>
      </c>
      <c r="D33">
        <v>154049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5</v>
      </c>
      <c r="L33" s="3">
        <v>40</v>
      </c>
      <c r="M33">
        <f>G33*Komponen!C10 + H33*Komponen!C11 + I33*Komponen!C12 + J33*Komponen!C13 + K33*Komponen!C14 + L33*Komponen!C15</f>
        <v>41.5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153769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5</v>
      </c>
      <c r="L34" s="3">
        <v>30</v>
      </c>
      <c r="M34">
        <f>G34*Komponen!C10 + H34*Komponen!C11 + I34*Komponen!C12 + J34*Komponen!C13 + K34*Komponen!C14 + L34*Komponen!C15</f>
        <v>38.5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155917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10</v>
      </c>
      <c r="L35" s="3">
        <v>40</v>
      </c>
      <c r="M35">
        <f>G35*Komponen!C10 + H35*Komponen!C11 + I35*Komponen!C12 + J35*Komponen!C13 + K35*Komponen!C14 + L35*Komponen!C15</f>
        <v>43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155919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5</v>
      </c>
      <c r="L36" s="3">
        <v>0</v>
      </c>
      <c r="M36">
        <f>G36*Komponen!C10 + H36*Komponen!C11 + I36*Komponen!C12 + J36*Komponen!C13 + K36*Komponen!C14 + L36*Komponen!C15</f>
        <v>29.5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154496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5</v>
      </c>
      <c r="L37" s="3">
        <v>20</v>
      </c>
      <c r="M37">
        <f>G37*Komponen!C10 + H37*Komponen!C11 + I37*Komponen!C12 + J37*Komponen!C13 + K37*Komponen!C14 + L37*Komponen!C15</f>
        <v>35.5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152574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0</v>
      </c>
      <c r="L38" s="3">
        <v>20</v>
      </c>
      <c r="M38">
        <f>G38*Komponen!C10 + H38*Komponen!C11 + I38*Komponen!C12 + J38*Komponen!C13 + K38*Komponen!C14 + L38*Komponen!C15</f>
        <v>34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155610</v>
      </c>
      <c r="E39" t="s">
        <v>1</v>
      </c>
      <c r="F39" t="s">
        <v>3</v>
      </c>
      <c r="G39" s="3"/>
      <c r="H39" s="3"/>
      <c r="I39" s="3"/>
      <c r="J39" s="3">
        <v>50</v>
      </c>
      <c r="K39" s="3">
        <v>0</v>
      </c>
      <c r="L39" s="3">
        <v>0</v>
      </c>
      <c r="M39">
        <f>G39*Komponen!C10 + H39*Komponen!C11 + I39*Komponen!C12 + J39*Komponen!C13 + K39*Komponen!C14 + L39*Komponen!C15</f>
        <v>20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155853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15</v>
      </c>
      <c r="L40" s="3">
        <v>45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2025-01-30T14:14:42Z</dcterms:created>
  <dcterms:modified xsi:type="dcterms:W3CDTF">2025-02-01T14:27:32Z</dcterms:modified>
  <cp:category>nilai</cp:category>
</cp:coreProperties>
</file>