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F A15\Downloads\IUT\IUT\"/>
    </mc:Choice>
  </mc:AlternateContent>
  <xr:revisionPtr revIDLastSave="0" documentId="13_ncr:1_{F3822B3F-7F31-48F6-B58B-802C6747C25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<sst xmlns="http://schemas.openxmlformats.org/spreadsheetml/2006/main" count="207" uniqueCount="139">
  <si>
    <t>KODE MK</t>
  </si>
  <si>
    <t>D1D2A30R</t>
  </si>
  <si>
    <t>NAMA MK</t>
  </si>
  <si>
    <t>ILMU UKUR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</si>
  <si>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</si>
  <si>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</si>
  <si>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</si>
  <si>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</si>
  <si>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</si>
  <si>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</si>
  <si>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</si>
  <si>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</si>
  <si>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</si>
  <si>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</si>
  <si>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</si>
  <si>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</si>
  <si>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</si>
  <si>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</si>
  <si>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</si>
  <si>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</si>
  <si>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</si>
  <si>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</si>
  <si>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</si>
  <si>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</si>
  <si>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</si>
  <si>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</si>
  <si>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</si>
  <si>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</si>
  <si>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</si>
  <si>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</si>
  <si>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</si>
  <si>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</si>
  <si>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</si>
  <si>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</si>
  <si>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</si>
  <si>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</si>
  <si>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</si>
  <si>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</si>
  <si>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</si>
  <si>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</si>
  <si>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</si>
  <si>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</si>
  <si>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</si>
  <si>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</si>
  <si>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</si>
  <si>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</si>
  <si>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</si>
  <si>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</si>
  <si>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</si>
  <si>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</si>
  <si>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</si>
  <si>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</si>
  <si>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</si>
  <si>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</si>
  <si>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</si>
  <si>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</si>
  <si>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</si>
  <si>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</si>
  <si>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</si>
  <si>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</si>
  <si>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</si>
  <si>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</si>
  <si>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</si>
  <si>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</si>
  <si>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</si>
  <si>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</si>
  <si>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</si>
  <si>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</si>
  <si>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(D1D2A30R)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</si>
  <si>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</si>
  <si>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</si>
  <si>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</si>
  <si>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</si>
  <si>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</si>
  <si>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</si>
  <si>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</si>
  <si>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</si>
  <si>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</si>
  <si>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2019D1D081</t>
  </si>
  <si>
    <t>FIQRANSYAH</t>
  </si>
  <si>
    <t>2020D1D058</t>
  </si>
  <si>
    <t>DIRMAWAN</t>
  </si>
  <si>
    <t>2021D1D035</t>
  </si>
  <si>
    <t>ISKANDAR</t>
  </si>
  <si>
    <t>2021D1D053</t>
  </si>
  <si>
    <t>RIZKI PUTRA RAMADHAN</t>
  </si>
  <si>
    <t>2021D1D058</t>
  </si>
  <si>
    <t>DANDI</t>
  </si>
  <si>
    <t>2021D1D061</t>
  </si>
  <si>
    <t>KHAIRUL WATONI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</si>
  <si>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</si>
  <si>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</si>
  <si>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</si>
  <si>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</si>
  <si>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</si>
  <si>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</si>
  <si>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</si>
  <si>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</si>
  <si>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</si>
  <si>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</si>
  <si>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</si>
  <si>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</si>
  <si>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</si>
  <si>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</si>
  <si>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</si>
  <si>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</si>
  <si>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</si>
  <si>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</si>
  <si>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</si>
  <si>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</si>
  <si>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</si>
  <si>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</si>
  <si>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</si>
  <si>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</si>
  <si>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</si>
  <si>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</si>
  <si>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</si>
  <si>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</si>
  <si>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</si>
  <si>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</si>
  <si>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</si>
  <si>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</si>
  <si>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</si>
  <si>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</si>
  <si>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</si>
  <si>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</si>
  <si>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Kontrak Perkuliahan</t>
  </si>
  <si>
    <t>Undergorund Surveying</t>
  </si>
  <si>
    <t>Sudut Bearing dan Azimuth</t>
  </si>
  <si>
    <t>Menentukan letak suatu titik</t>
  </si>
  <si>
    <t>underground Travesing</t>
  </si>
  <si>
    <t>Pemasangan Instrumen</t>
  </si>
  <si>
    <t>Shaft Plumbing</t>
  </si>
  <si>
    <t>Problem arah dan jarak</t>
  </si>
  <si>
    <t>stope and tunnel</t>
  </si>
  <si>
    <t>Compas Survey</t>
  </si>
  <si>
    <t>Pengaruh Magnetis</t>
  </si>
  <si>
    <t>Menghubungkan 2 drift</t>
  </si>
  <si>
    <t>Pengukuran sudut dan jarak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</si>
</sst>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1"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126</v>
      </c>
      <c r="C10" s="3"/>
      <c r="D10">
        <v>1234582152</v>
      </c>
    </row>
    <row r="11" spans="1:4" x14ac:dyDescent="0.3">
      <c r="A11">
        <v>2</v>
      </c>
      <c r="B11" s="3" t="s">
        <v>127</v>
      </c>
      <c r="C11" s="3"/>
      <c r="D11">
        <v>1234582152</v>
      </c>
    </row>
    <row r="12" spans="1:4" x14ac:dyDescent="0.3">
      <c r="A12">
        <v>3</v>
      </c>
      <c r="B12" s="3" t="s">
        <v>128</v>
      </c>
      <c r="C12" s="3"/>
      <c r="D12">
        <v>1234582152</v>
      </c>
    </row>
    <row r="13" spans="1:4" x14ac:dyDescent="0.3">
      <c r="A13">
        <v>4</v>
      </c>
      <c r="B13" s="3" t="s">
        <v>129</v>
      </c>
      <c r="C13" s="3"/>
      <c r="D13">
        <v>1234582152</v>
      </c>
    </row>
    <row r="14" spans="1:4" x14ac:dyDescent="0.3">
      <c r="A14">
        <v>5</v>
      </c>
      <c r="B14" s="3" t="s">
        <v>130</v>
      </c>
      <c r="C14" s="3"/>
      <c r="D14">
        <v>1234582152</v>
      </c>
    </row>
    <row r="15" spans="1:4" x14ac:dyDescent="0.3">
      <c r="A15">
        <v>6</v>
      </c>
      <c r="B15" s="3" t="s">
        <v>131</v>
      </c>
      <c r="C15" s="3"/>
      <c r="D15">
        <v>1234582152</v>
      </c>
    </row>
    <row r="16" spans="1:4" x14ac:dyDescent="0.3">
      <c r="A16">
        <v>7</v>
      </c>
      <c r="B16" s="3" t="s">
        <v>74</v>
      </c>
      <c r="C16" s="3"/>
      <c r="D16">
        <v>1234582152</v>
      </c>
    </row>
    <row r="17" spans="1:4" x14ac:dyDescent="0.3">
      <c r="A17">
        <v>8</v>
      </c>
      <c r="B17" s="3" t="s">
        <v>132</v>
      </c>
      <c r="C17" s="3"/>
      <c r="D17">
        <v>1234582152</v>
      </c>
    </row>
    <row r="18" spans="1:4" x14ac:dyDescent="0.3">
      <c r="A18">
        <v>9</v>
      </c>
      <c r="B18" s="3" t="s">
        <v>133</v>
      </c>
      <c r="C18" s="3"/>
      <c r="D18">
        <v>1234582152</v>
      </c>
    </row>
    <row r="19" spans="1:4" x14ac:dyDescent="0.3">
      <c r="A19">
        <v>10</v>
      </c>
      <c r="B19" s="3" t="s">
        <v>134</v>
      </c>
      <c r="C19" s="3"/>
      <c r="D19">
        <v>1234582152</v>
      </c>
    </row>
    <row r="20" spans="1:4" x14ac:dyDescent="0.3">
      <c r="A20">
        <v>11</v>
      </c>
      <c r="B20" s="3" t="s">
        <v>135</v>
      </c>
      <c r="C20" s="3"/>
      <c r="D20">
        <v>1234582152</v>
      </c>
    </row>
    <row r="21" spans="1:4" x14ac:dyDescent="0.3">
      <c r="A21">
        <v>12</v>
      </c>
      <c r="B21" s="3" t="s">
        <v>136</v>
      </c>
      <c r="C21" s="3"/>
      <c r="D21">
        <v>1234582152</v>
      </c>
    </row>
    <row r="22" spans="1:4" x14ac:dyDescent="0.3">
      <c r="A22">
        <v>13</v>
      </c>
      <c r="B22" s="3" t="s">
        <v>137</v>
      </c>
      <c r="C22" s="3"/>
      <c r="D22">
        <v>1234582152</v>
      </c>
    </row>
    <row r="23" spans="1:4" x14ac:dyDescent="0.3">
      <c r="A23">
        <v>14</v>
      </c>
      <c r="B23" s="3" t="s">
        <v>138</v>
      </c>
      <c r="C23" s="3"/>
      <c r="D23">
        <v>1234582152</v>
      </c>
    </row>
    <row r="24" spans="1:4" x14ac:dyDescent="0.3">
      <c r="A24">
        <v>15</v>
      </c>
      <c r="B24" s="3"/>
      <c r="C24" s="3"/>
      <c r="D24">
        <v>1234582152</v>
      </c>
    </row>
    <row r="25" spans="1:4" x14ac:dyDescent="0.3">
      <c r="A25">
        <v>16</v>
      </c>
      <c r="B25" s="3" t="s">
        <v>75</v>
      </c>
      <c r="C25" s="3"/>
      <c r="D25">
        <v>1234582152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1234582152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1234582152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1234582152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1234582152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1234582152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1234582152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80" workbookViewId="0">
      <selection activeCell="L16" sqref="L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156918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 t="s">
        <v>80</v>
      </c>
      <c r="C6" t="s">
        <v>81</v>
      </c>
      <c r="D6">
        <v>154701</v>
      </c>
      <c r="E6" t="s">
        <v>1</v>
      </c>
      <c r="F6" t="s">
        <v>3</v>
      </c>
      <c r="G6" s="3"/>
      <c r="H6" s="3"/>
      <c r="I6" s="3"/>
      <c r="J6" s="3">
        <v>70</v>
      </c>
      <c r="K6" s="3">
        <v>40</v>
      </c>
      <c r="L6" s="3">
        <v>40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155929</v>
      </c>
      <c r="E7" t="s">
        <v>1</v>
      </c>
      <c r="F7" t="s">
        <v>3</v>
      </c>
      <c r="G7" s="3"/>
      <c r="H7" s="3"/>
      <c r="I7" s="3"/>
      <c r="J7" s="3">
        <v>70</v>
      </c>
      <c r="K7" s="3">
        <v>40</v>
      </c>
      <c r="L7" s="3">
        <v>20</v>
      </c>
      <c r="M7">
        <f>G7*Komponen!C10 + H7*Komponen!C11 + I7*Komponen!C12 + J7*Komponen!C13 + K7*Komponen!C14 + L7*Komponen!C15</f>
        <v>46</v>
      </c>
      <c r="N7" t="str">
        <f t="shared" si="0"/>
        <v>D</v>
      </c>
    </row>
    <row r="8" spans="1:14" x14ac:dyDescent="0.3">
      <c r="A8">
        <v>4</v>
      </c>
      <c r="B8" t="s">
        <v>84</v>
      </c>
      <c r="C8" t="s">
        <v>85</v>
      </c>
      <c r="D8">
        <v>157211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 t="s">
        <v>86</v>
      </c>
      <c r="C9" t="s">
        <v>87</v>
      </c>
      <c r="D9">
        <v>156772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 t="s">
        <v>88</v>
      </c>
      <c r="C10" t="s">
        <v>89</v>
      </c>
      <c r="D10">
        <v>156163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0</v>
      </c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156556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40</v>
      </c>
      <c r="L11" s="3">
        <v>30</v>
      </c>
      <c r="M11">
        <f>G11*Komponen!C10 + H11*Komponen!C11 + I11*Komponen!C12 + J11*Komponen!C13 + K11*Komponen!C14 + L11*Komponen!C15</f>
        <v>49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155975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40</v>
      </c>
      <c r="L12" s="3">
        <v>30</v>
      </c>
      <c r="M12">
        <f>G12*Komponen!C10 + H12*Komponen!C11 + I12*Komponen!C12 + J12*Komponen!C13 + K12*Komponen!C14 + L12*Komponen!C15</f>
        <v>49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154817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50</v>
      </c>
      <c r="L13" s="3">
        <v>30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156532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40</v>
      </c>
      <c r="L14" s="3">
        <v>35</v>
      </c>
      <c r="M14">
        <f>G14*Komponen!C10 + H14*Komponen!C11 + I14*Komponen!C12 + J14*Komponen!C13 + K14*Komponen!C14 + L14*Komponen!C15</f>
        <v>50.5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154805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50</v>
      </c>
      <c r="L15" s="3">
        <v>45</v>
      </c>
      <c r="M15">
        <f>G15*Komponen!C10 + H15*Komponen!C11 + I15*Komponen!C12 + J15*Komponen!C13 + K15*Komponen!C14 + L15*Komponen!C15</f>
        <v>56.5</v>
      </c>
      <c r="N15" t="str">
        <f t="shared" si="0"/>
        <v>C+</v>
      </c>
    </row>
    <row r="16" spans="1:14" x14ac:dyDescent="0.3">
      <c r="A16">
        <v>12</v>
      </c>
      <c r="B16" t="s">
        <v>100</v>
      </c>
      <c r="C16" t="s">
        <v>101</v>
      </c>
      <c r="D16">
        <v>156054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40</v>
      </c>
      <c r="L16" s="3">
        <v>30</v>
      </c>
      <c r="M16">
        <f>G16*Komponen!C10 + H16*Komponen!C11 + I16*Komponen!C12 + J16*Komponen!C13 + K16*Komponen!C14 + L16*Komponen!C15</f>
        <v>49</v>
      </c>
      <c r="N16" t="str">
        <f t="shared" si="0"/>
        <v>D</v>
      </c>
    </row>
    <row r="17" spans="1:14" x14ac:dyDescent="0.3">
      <c r="A17">
        <v>13</v>
      </c>
      <c r="B17" t="s">
        <v>102</v>
      </c>
      <c r="C17" t="s">
        <v>103</v>
      </c>
      <c r="D17">
        <v>155028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55</v>
      </c>
      <c r="L17" s="3">
        <v>40</v>
      </c>
      <c r="M17">
        <f>G17*Komponen!C10 + H17*Komponen!C11 + I17*Komponen!C12 + J17*Komponen!C13 + K17*Komponen!C14 + L17*Komponen!C15</f>
        <v>56.5</v>
      </c>
      <c r="N17" t="str">
        <f t="shared" si="0"/>
        <v>C+</v>
      </c>
    </row>
    <row r="18" spans="1:14" x14ac:dyDescent="0.3">
      <c r="A18">
        <v>14</v>
      </c>
      <c r="B18" t="s">
        <v>104</v>
      </c>
      <c r="C18" t="s">
        <v>105</v>
      </c>
      <c r="D18">
        <v>157067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40</v>
      </c>
      <c r="L18" s="3">
        <v>0</v>
      </c>
      <c r="M18">
        <f>G18*Komponen!C10 + H18*Komponen!C11 + I18*Komponen!C12 + J18*Komponen!C13 + K18*Komponen!C14 + L18*Komponen!C15</f>
        <v>40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154869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40</v>
      </c>
      <c r="L19" s="3">
        <v>30</v>
      </c>
      <c r="M19">
        <f>G19*Komponen!C10 + H19*Komponen!C11 + I19*Komponen!C12 + J19*Komponen!C13 + K19*Komponen!C14 + L19*Komponen!C15</f>
        <v>49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156577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40</v>
      </c>
      <c r="L20" s="3">
        <v>30</v>
      </c>
      <c r="M20">
        <f>G20*Komponen!C10 + H20*Komponen!C11 + I20*Komponen!C12 + J20*Komponen!C13 + K20*Komponen!C14 + L20*Komponen!C15</f>
        <v>49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156543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40</v>
      </c>
      <c r="L21" s="3">
        <v>30</v>
      </c>
      <c r="M21">
        <f>G21*Komponen!C10 + H21*Komponen!C11 + I21*Komponen!C12 + J21*Komponen!C13 + K21*Komponen!C14 + L21*Komponen!C15</f>
        <v>49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152612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40</v>
      </c>
      <c r="L22" s="3">
        <v>30</v>
      </c>
      <c r="M22">
        <f>G22*Komponen!C10 + H22*Komponen!C11 + I22*Komponen!C12 + J22*Komponen!C13 + K22*Komponen!C14 + L22*Komponen!C15</f>
        <v>49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154081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40</v>
      </c>
      <c r="L23" s="3">
        <v>35</v>
      </c>
      <c r="M23">
        <f>G23*Komponen!C10 + H23*Komponen!C11 + I23*Komponen!C12 + J23*Komponen!C13 + K23*Komponen!C14 + L23*Komponen!C15</f>
        <v>50.5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154833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40</v>
      </c>
      <c r="L24" s="3">
        <v>40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 x14ac:dyDescent="0.3">
      <c r="A25">
        <v>21</v>
      </c>
      <c r="B25" t="s">
        <v>118</v>
      </c>
      <c r="C25" t="s">
        <v>119</v>
      </c>
      <c r="D25">
        <v>154836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40</v>
      </c>
      <c r="L25" s="3">
        <v>45</v>
      </c>
      <c r="M25">
        <f>G25*Komponen!C10 + H25*Komponen!C11 + I25*Komponen!C12 + J25*Komponen!C13 + K25*Komponen!C14 + L25*Komponen!C15</f>
        <v>53.5</v>
      </c>
      <c r="N25" t="str">
        <f t="shared" si="0"/>
        <v>C</v>
      </c>
    </row>
    <row r="26" spans="1:14" x14ac:dyDescent="0.3">
      <c r="A26">
        <v>22</v>
      </c>
      <c r="B26" t="s">
        <v>120</v>
      </c>
      <c r="C26" t="s">
        <v>121</v>
      </c>
      <c r="D26">
        <v>155324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40</v>
      </c>
      <c r="L26" s="3">
        <v>40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155816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30</v>
      </c>
      <c r="L27" s="3">
        <v>35</v>
      </c>
      <c r="M27">
        <f>G27*Komponen!C10 + H27*Komponen!C11 + I27*Komponen!C12 + J27*Komponen!C13 + K27*Komponen!C14 + L27*Komponen!C15</f>
        <v>47.5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153959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40</v>
      </c>
      <c r="L28" s="3">
        <v>45</v>
      </c>
      <c r="M28">
        <f>G28*Komponen!C10 + H28*Komponen!C11 + I28*Komponen!C12 + J28*Komponen!C13 + K28*Komponen!C14 + L28*Komponen!C15</f>
        <v>53.5</v>
      </c>
      <c r="N2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TUF A15</cp:lastModifiedBy>
  <dcterms:created xsi:type="dcterms:W3CDTF">2025-01-30T13:56:34Z</dcterms:created>
  <dcterms:modified xsi:type="dcterms:W3CDTF">2025-01-30T15:48:19Z</dcterms:modified>
  <cp:category>nilai</cp:category>
</cp:coreProperties>
</file>