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EFE79574-4F06-43EB-A685-9967705BC3C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<sst xmlns="http://schemas.openxmlformats.org/spreadsheetml/2006/main" count="160" uniqueCount="110">
  <si>
    <t>KODE MK</t>
  </si>
  <si>
    <t>D1D2A61A</t>
  </si>
  <si>
    <t>NAMA MK</t>
  </si>
  <si>
    <t>SISTEM INFORMASI GEOGRAFIS (SIG)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</si>
  <si>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</si>
  <si>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</si>
  <si>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</si>
  <si>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</si>
  <si>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</si>
  <si>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</si>
  <si>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</si>
  <si>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</si>
  <si>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</si>
  <si>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</si>
  <si>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</si>
  <si>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</si>
  <si>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</si>
  <si>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</si>
  <si>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</si>
  <si>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</si>
  <si>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</si>
  <si>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</si>
  <si>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</si>
  <si>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</si>
  <si>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</si>
  <si>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</si>
  <si>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</si>
  <si>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</si>
  <si>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</si>
  <si>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</si>
  <si>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</si>
  <si>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</si>
  <si>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</si>
  <si>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</si>
  <si>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</si>
  <si>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</si>
  <si>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</si>
  <si>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</si>
  <si>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</si>
  <si>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</si>
  <si>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</si>
  <si>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</si>
  <si>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</si>
  <si>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</si>
  <si>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</si>
  <si>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</si>
  <si>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</si>
  <si>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</si>
  <si>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</si>
  <si>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</si>
  <si>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</si>
  <si>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</si>
  <si>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</si>
  <si>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</si>
  <si>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</si>
  <si>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</si>
  <si>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</si>
  <si>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</si>
  <si>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</si>
  <si>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</si>
  <si>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</si>
  <si>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</si>
  <si>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</si>
  <si>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</si>
  <si>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</si>
  <si>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</si>
  <si>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</si>
  <si>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</si>
  <si>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</si>
  <si>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</si>
  <si>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</si>
  <si>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</si>
  <si>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</si>
  <si>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</si>
  <si>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</si>
  <si>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</si>
  <si>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</si>
  <si>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</si>
  <si>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</si>
  <si>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</si>
  <si>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</si>
  <si>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</si>
  <si>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</si>
  <si>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</si>
  <si>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2022D1D143</t>
  </si>
  <si>
    <t>DENI SATRIAWAN</t>
  </si>
  <si>
    <t>2022D1D144</t>
  </si>
  <si>
    <t>DINDA</t>
  </si>
  <si>
    <t>2022D1D148</t>
  </si>
  <si>
    <t>JULIAN FIRMANSYAH</t>
  </si>
  <si>
    <t>2022D1D153</t>
  </si>
  <si>
    <t>MIROSUSSALAM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</si>
  <si>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</si>
  <si>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</si>
  <si>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</si>
  <si>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</si>
  <si>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</si>
  <si>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</si>
  <si>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</si>
  <si>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</si>
  <si>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</si>
  <si>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</si>
  <si>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</si>
  <si>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</si>
  <si>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</si>
  <si>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</si>
  <si>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</si>
  <si>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</si>
  <si>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2022D1D175</t>
  </si>
  <si>
    <t>M. UDAI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</si>
</sst>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1234582173</v>
      </c>
    </row>
    <row r="11" spans="1:4" x14ac:dyDescent="0.3">
      <c r="A11">
        <v>2</v>
      </c>
      <c r="B11" s="3"/>
      <c r="C11" s="3"/>
      <c r="D11">
        <v>1234582173</v>
      </c>
    </row>
    <row r="12" spans="1:4" x14ac:dyDescent="0.3">
      <c r="A12">
        <v>3</v>
      </c>
      <c r="B12" s="3"/>
      <c r="C12" s="3"/>
      <c r="D12">
        <v>1234582173</v>
      </c>
    </row>
    <row r="13" spans="1:4" x14ac:dyDescent="0.3">
      <c r="A13">
        <v>4</v>
      </c>
      <c r="B13" s="3"/>
      <c r="C13" s="3"/>
      <c r="D13">
        <v>1234582173</v>
      </c>
    </row>
    <row r="14" spans="1:4" x14ac:dyDescent="0.3">
      <c r="A14">
        <v>5</v>
      </c>
      <c r="B14" s="3"/>
      <c r="C14" s="3"/>
      <c r="D14">
        <v>1234582173</v>
      </c>
    </row>
    <row r="15" spans="1:4" x14ac:dyDescent="0.3">
      <c r="A15">
        <v>6</v>
      </c>
      <c r="B15" s="3"/>
      <c r="C15" s="3"/>
      <c r="D15">
        <v>1234582173</v>
      </c>
    </row>
    <row r="16" spans="1:4" x14ac:dyDescent="0.3">
      <c r="A16">
        <v>7</v>
      </c>
      <c r="B16" s="3"/>
      <c r="C16" s="3"/>
      <c r="D16">
        <v>1234582173</v>
      </c>
    </row>
    <row r="17" spans="1:4" x14ac:dyDescent="0.3">
      <c r="A17">
        <v>8</v>
      </c>
      <c r="B17" s="3"/>
      <c r="C17" s="3"/>
      <c r="D17">
        <v>1234582173</v>
      </c>
    </row>
    <row r="18" spans="1:4" x14ac:dyDescent="0.3">
      <c r="A18">
        <v>9</v>
      </c>
      <c r="B18" s="3"/>
      <c r="C18" s="3"/>
      <c r="D18">
        <v>1234582173</v>
      </c>
    </row>
    <row r="19" spans="1:4" x14ac:dyDescent="0.3">
      <c r="A19">
        <v>10</v>
      </c>
      <c r="B19" s="3"/>
      <c r="C19" s="3"/>
      <c r="D19">
        <v>1234582173</v>
      </c>
    </row>
    <row r="20" spans="1:4" x14ac:dyDescent="0.3">
      <c r="A20">
        <v>11</v>
      </c>
      <c r="B20" s="3"/>
      <c r="C20" s="3"/>
      <c r="D20">
        <v>1234582173</v>
      </c>
    </row>
    <row r="21" spans="1:4" x14ac:dyDescent="0.3">
      <c r="A21">
        <v>12</v>
      </c>
      <c r="B21" s="3"/>
      <c r="C21" s="3"/>
      <c r="D21">
        <v>1234582173</v>
      </c>
    </row>
    <row r="22" spans="1:4" x14ac:dyDescent="0.3">
      <c r="A22">
        <v>13</v>
      </c>
      <c r="B22" s="3"/>
      <c r="C22" s="3"/>
      <c r="D22">
        <v>1234582173</v>
      </c>
    </row>
    <row r="23" spans="1:4" x14ac:dyDescent="0.3">
      <c r="A23">
        <v>14</v>
      </c>
      <c r="B23" s="3"/>
      <c r="C23" s="3"/>
      <c r="D23">
        <v>1234582173</v>
      </c>
    </row>
    <row r="24" spans="1:4" x14ac:dyDescent="0.3">
      <c r="A24">
        <v>15</v>
      </c>
      <c r="B24" s="3"/>
      <c r="C24" s="3"/>
      <c r="D24">
        <v>1234582173</v>
      </c>
    </row>
    <row r="25" spans="1:4" x14ac:dyDescent="0.3">
      <c r="A25">
        <v>16</v>
      </c>
      <c r="B25" s="3"/>
      <c r="C25" s="3"/>
      <c r="D25">
        <v>1234582173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1234582173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1234582173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1234582173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1234582173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J19" sqref="J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18.75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80</v>
      </c>
      <c r="M6">
        <f>G6*Komponen!C10 + H6*Komponen!C11 + I6*Komponen!C12 + J6*Komponen!C13 + K6*Komponen!C14 + L6*Komponen!C15</f>
        <v>20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/>
      <c r="J7" s="3">
        <v>0</v>
      </c>
      <c r="K7" s="3">
        <v>60</v>
      </c>
      <c r="L7" s="3">
        <v>75</v>
      </c>
      <c r="M7">
        <f>G7*Komponen!C10 + H7*Komponen!C11 + I7*Komponen!C12 + J7*Komponen!C13 + K7*Komponen!C14 + L7*Komponen!C15</f>
        <v>33.75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155886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153424</v>
      </c>
      <c r="E9" t="s">
        <v>1</v>
      </c>
      <c r="F9" t="s">
        <v>3</v>
      </c>
      <c r="G9" s="3"/>
      <c r="H9" s="3"/>
      <c r="I9" s="3"/>
      <c r="J9" s="3">
        <v>0</v>
      </c>
      <c r="K9" s="3">
        <v>60</v>
      </c>
      <c r="L9" s="3">
        <v>75</v>
      </c>
      <c r="M9">
        <f>G9*Komponen!C10 + H9*Komponen!C11 + I9*Komponen!C12 + J9*Komponen!C13 + K9*Komponen!C14 + L9*Komponen!C15</f>
        <v>33.75</v>
      </c>
      <c r="N9" t="str">
        <f t="shared" si="0"/>
        <v>D</v>
      </c>
    </row>
    <row r="10" spans="1:14" x14ac:dyDescent="0.3">
      <c r="A10">
        <v>6</v>
      </c>
      <c r="B10" t="s">
        <v>88</v>
      </c>
      <c r="C10" t="s">
        <v>89</v>
      </c>
      <c r="D10">
        <v>153328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80</v>
      </c>
      <c r="M10">
        <f>G10*Komponen!C10 + H10*Komponen!C11 + I10*Komponen!C12 + J10*Komponen!C13 + K10*Komponen!C14 + L10*Komponen!C15</f>
        <v>20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154937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60</v>
      </c>
      <c r="L11" s="3">
        <v>75</v>
      </c>
      <c r="M11">
        <f>G11*Komponen!C10 + H11*Komponen!C11 + I11*Komponen!C12 + J11*Komponen!C13 + K11*Komponen!C14 + L11*Komponen!C15</f>
        <v>33.75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156224</v>
      </c>
      <c r="E12" t="s">
        <v>1</v>
      </c>
      <c r="F12" t="s">
        <v>3</v>
      </c>
      <c r="G12" s="3"/>
      <c r="H12" s="3"/>
      <c r="I12" s="3"/>
      <c r="J12" s="3">
        <v>0</v>
      </c>
      <c r="K12" s="3">
        <v>60</v>
      </c>
      <c r="L12" s="3">
        <v>75</v>
      </c>
      <c r="M12">
        <f>G12*Komponen!C10 + H12*Komponen!C11 + I12*Komponen!C12 + J12*Komponen!C13 + K12*Komponen!C14 + L12*Komponen!C15</f>
        <v>33.75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154824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75</v>
      </c>
      <c r="L13" s="3">
        <v>75</v>
      </c>
      <c r="M13">
        <f>G13*Komponen!C10 + H13*Komponen!C11 + I13*Komponen!C12 + J13*Komponen!C13 + K13*Komponen!C14 + L13*Komponen!C15</f>
        <v>37.5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156488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75</v>
      </c>
      <c r="M14">
        <f>G14*Komponen!C10 + H14*Komponen!C11 + I14*Komponen!C12 + J14*Komponen!C13 + K14*Komponen!C14 + L14*Komponen!C15</f>
        <v>18.75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155082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80</v>
      </c>
      <c r="L15" s="3">
        <v>75</v>
      </c>
      <c r="M15">
        <f>G15*Komponen!C10 + H15*Komponen!C11 + I15*Komponen!C12 + J15*Komponen!C13 + K15*Komponen!C14 + L15*Komponen!C15</f>
        <v>38.75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156788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0</v>
      </c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156107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80</v>
      </c>
      <c r="L17" s="3">
        <v>75</v>
      </c>
      <c r="M17">
        <f>G17*Komponen!C10 + H17*Komponen!C11 + I17*Komponen!C12 + J17*Komponen!C13 + K17*Komponen!C14 + L17*Komponen!C15</f>
        <v>38.75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155904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80</v>
      </c>
      <c r="L18" s="3">
        <v>75</v>
      </c>
      <c r="M18">
        <f>G18*Komponen!C10 + H18*Komponen!C11 + I18*Komponen!C12 + J18*Komponen!C13 + K18*Komponen!C14 + L18*Komponen!C15</f>
        <v>38.75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154732</v>
      </c>
      <c r="E19" t="s">
        <v>1</v>
      </c>
      <c r="F19" t="s">
        <v>3</v>
      </c>
      <c r="G19" s="3"/>
      <c r="H19" s="3"/>
      <c r="I19" s="3"/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78.75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154734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2025-01-30T14:10:45Z</dcterms:created>
  <dcterms:modified xsi:type="dcterms:W3CDTF">2025-02-01T10:57:33Z</dcterms:modified>
  <cp:category>nilai</cp:category>
</cp:coreProperties>
</file>