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IG FIX\SIG\"/>
    </mc:Choice>
  </mc:AlternateContent>
  <xr:revisionPtr revIDLastSave="0" documentId="13_ncr:1_{4B19AAF1-7761-45DD-BC63-2A72842CA3C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<sst xmlns="http://schemas.openxmlformats.org/spreadsheetml/2006/main" count="219" uniqueCount="139">
  <si>
    <t>KODE MK</t>
  </si>
  <si>
    <t>D1D2A61A</t>
  </si>
  <si>
    <t>NAMA MK</t>
  </si>
  <si>
    <t>SISTEM INFORMASI GEOGRAFIS (SIG)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</si>
  <si>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</si>
  <si>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</si>
  <si>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</si>
  <si>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</si>
  <si>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</si>
  <si>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</si>
  <si>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</si>
  <si>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</si>
  <si>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</si>
  <si>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</si>
  <si>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</si>
  <si>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</si>
  <si>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</si>
  <si>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</si>
  <si>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</si>
  <si>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</si>
  <si>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</si>
  <si>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</si>
  <si>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</si>
  <si>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</si>
  <si>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</si>
  <si>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</si>
  <si>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</si>
  <si>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</si>
  <si>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</si>
  <si>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</si>
  <si>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</si>
  <si>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</si>
  <si>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</si>
  <si>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</si>
  <si>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</si>
  <si>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</si>
  <si>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</si>
  <si>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</si>
  <si>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</si>
  <si>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</si>
  <si>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</si>
  <si>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</si>
  <si>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</si>
  <si>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</si>
  <si>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</si>
  <si>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</si>
  <si>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</si>
  <si>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</si>
  <si>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</si>
  <si>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</si>
  <si>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</si>
  <si>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</si>
  <si>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</si>
  <si>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</si>
  <si>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</si>
  <si>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</si>
  <si>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</si>
  <si>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</si>
  <si>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</si>
  <si>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</si>
  <si>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</si>
  <si>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</si>
  <si>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</si>
  <si>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</si>
  <si>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</si>
  <si>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</si>
  <si>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</si>
  <si>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</si>
  <si>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GEOGRAFIS (SIG) (D1D2A61A)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</si>
  <si>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</si>
  <si>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</si>
  <si>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</si>
  <si>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</si>
  <si>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</si>
  <si>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</si>
  <si>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</si>
  <si>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</si>
  <si>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</si>
  <si>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2020D1D085</t>
  </si>
  <si>
    <t>SYAHRUL AKBAR</t>
  </si>
  <si>
    <t>2021D1D075</t>
  </si>
  <si>
    <t>EKY NUR ILAHI</t>
  </si>
  <si>
    <t>2021D1D081</t>
  </si>
  <si>
    <t>RISHA FEBRIAN</t>
  </si>
  <si>
    <t>2021D1D083</t>
  </si>
  <si>
    <t>YAZID ABDUL HAFIZ AL MAKI</t>
  </si>
  <si>
    <t>2021D1D085</t>
  </si>
  <si>
    <t>FERDIANSYAH</t>
  </si>
  <si>
    <t>2021D1D086</t>
  </si>
  <si>
    <t>ISMUL HARYADIN</t>
  </si>
  <si>
    <t>2021D1D089</t>
  </si>
  <si>
    <t>ISKANDAR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</si>
  <si>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</si>
  <si>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</si>
  <si>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</si>
  <si>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</si>
  <si>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</si>
  <si>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</si>
  <si>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</si>
  <si>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</si>
  <si>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</si>
  <si>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</si>
  <si>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2022D1D097</t>
  </si>
  <si>
    <t>RIZAL UMAMI</t>
  </si>
  <si>
    <t>2022D1D099</t>
  </si>
  <si>
    <t>RIZKYLAH ANUGRHA WIRATAMA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</si>
  <si>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</si>
  <si>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</si>
  <si>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</si>
  <si>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</si>
  <si>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</si>
  <si>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</si>
  <si>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</si>
  <si>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</si>
  <si>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</si>
  <si>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</si>
  <si>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</si>
  <si>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</si>
  <si>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</si>
  <si>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</si>
  <si>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</si>
  <si>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</si>
  <si>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</si>
  <si>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</si>
  <si>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</si>
  <si>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</si>
  <si>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</si>
  <si>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</si>
  <si>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</si>
  <si>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</si>
  <si>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</si>
  <si>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</si>
  <si>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</si>
  <si>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</si>
  <si>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</si>
  <si>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</si>
  <si>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</si>
  <si>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</si>
  <si>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>LAELATUL QADRI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</si>
</sst>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1234582172</v>
      </c>
    </row>
    <row r="11" spans="1:4" x14ac:dyDescent="0.3">
      <c r="A11">
        <v>2</v>
      </c>
      <c r="B11" s="3"/>
      <c r="C11" s="3"/>
      <c r="D11">
        <v>1234582172</v>
      </c>
    </row>
    <row r="12" spans="1:4" x14ac:dyDescent="0.3">
      <c r="A12">
        <v>3</v>
      </c>
      <c r="B12" s="3"/>
      <c r="C12" s="3"/>
      <c r="D12">
        <v>1234582172</v>
      </c>
    </row>
    <row r="13" spans="1:4" x14ac:dyDescent="0.3">
      <c r="A13">
        <v>4</v>
      </c>
      <c r="B13" s="3"/>
      <c r="C13" s="3"/>
      <c r="D13">
        <v>1234582172</v>
      </c>
    </row>
    <row r="14" spans="1:4" x14ac:dyDescent="0.3">
      <c r="A14">
        <v>5</v>
      </c>
      <c r="B14" s="3"/>
      <c r="C14" s="3"/>
      <c r="D14">
        <v>1234582172</v>
      </c>
    </row>
    <row r="15" spans="1:4" x14ac:dyDescent="0.3">
      <c r="A15">
        <v>6</v>
      </c>
      <c r="B15" s="3"/>
      <c r="C15" s="3"/>
      <c r="D15">
        <v>1234582172</v>
      </c>
    </row>
    <row r="16" spans="1:4" x14ac:dyDescent="0.3">
      <c r="A16">
        <v>7</v>
      </c>
      <c r="B16" s="3"/>
      <c r="C16" s="3"/>
      <c r="D16">
        <v>1234582172</v>
      </c>
    </row>
    <row r="17" spans="1:4" x14ac:dyDescent="0.3">
      <c r="A17">
        <v>8</v>
      </c>
      <c r="B17" s="3"/>
      <c r="C17" s="3"/>
      <c r="D17">
        <v>1234582172</v>
      </c>
    </row>
    <row r="18" spans="1:4" x14ac:dyDescent="0.3">
      <c r="A18">
        <v>9</v>
      </c>
      <c r="B18" s="3"/>
      <c r="C18" s="3"/>
      <c r="D18">
        <v>1234582172</v>
      </c>
    </row>
    <row r="19" spans="1:4" x14ac:dyDescent="0.3">
      <c r="A19">
        <v>10</v>
      </c>
      <c r="B19" s="3"/>
      <c r="C19" s="3"/>
      <c r="D19">
        <v>1234582172</v>
      </c>
    </row>
    <row r="20" spans="1:4" x14ac:dyDescent="0.3">
      <c r="A20">
        <v>11</v>
      </c>
      <c r="B20" s="3"/>
      <c r="C20" s="3"/>
      <c r="D20">
        <v>1234582172</v>
      </c>
    </row>
    <row r="21" spans="1:4" x14ac:dyDescent="0.3">
      <c r="A21">
        <v>12</v>
      </c>
      <c r="B21" s="3"/>
      <c r="C21" s="3"/>
      <c r="D21">
        <v>1234582172</v>
      </c>
    </row>
    <row r="22" spans="1:4" x14ac:dyDescent="0.3">
      <c r="A22">
        <v>13</v>
      </c>
      <c r="B22" s="3"/>
      <c r="C22" s="3"/>
      <c r="D22">
        <v>1234582172</v>
      </c>
    </row>
    <row r="23" spans="1:4" x14ac:dyDescent="0.3">
      <c r="A23">
        <v>14</v>
      </c>
      <c r="B23" s="3"/>
      <c r="C23" s="3"/>
      <c r="D23">
        <v>1234582172</v>
      </c>
    </row>
    <row r="24" spans="1:4" x14ac:dyDescent="0.3">
      <c r="A24">
        <v>15</v>
      </c>
      <c r="B24" s="3"/>
      <c r="C24" s="3"/>
      <c r="D24">
        <v>1234582172</v>
      </c>
    </row>
    <row r="25" spans="1:4" x14ac:dyDescent="0.3">
      <c r="A25">
        <v>16</v>
      </c>
      <c r="B25" s="3"/>
      <c r="C25" s="3"/>
      <c r="D25">
        <v>1234582172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1234582172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1234582172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1234582172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1234582172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1234582172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0" workbookViewId="0">
      <selection activeCell="L36" sqref="L3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154137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75</v>
      </c>
      <c r="M5">
        <f>G5*Komponen!C10 + H5*Komponen!C11 + I5*Komponen!C12 + J5*Komponen!C13 + K5*Komponen!C14 + L5*Komponen!C15</f>
        <v>18.75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156804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1.25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156167</v>
      </c>
      <c r="E7" t="s">
        <v>1</v>
      </c>
      <c r="F7" t="s">
        <v>3</v>
      </c>
      <c r="G7" s="3"/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156465</v>
      </c>
      <c r="E8" t="s">
        <v>1</v>
      </c>
      <c r="F8" t="s">
        <v>3</v>
      </c>
      <c r="G8" s="3"/>
      <c r="H8" s="3"/>
      <c r="I8" s="3"/>
      <c r="J8" s="3">
        <v>0</v>
      </c>
      <c r="K8" s="3">
        <v>80</v>
      </c>
      <c r="L8" s="3">
        <v>75</v>
      </c>
      <c r="M8">
        <f>G8*Komponen!C10 + H8*Komponen!C11 + I8*Komponen!C12 + J8*Komponen!C13 + K8*Komponen!C14 + L8*Komponen!C15</f>
        <v>38.75</v>
      </c>
      <c r="N8" t="str">
        <f t="shared" si="0"/>
        <v>D</v>
      </c>
    </row>
    <row r="9" spans="1:14" x14ac:dyDescent="0.3">
      <c r="A9">
        <v>5</v>
      </c>
      <c r="B9" t="s">
        <v>86</v>
      </c>
      <c r="C9" t="s">
        <v>87</v>
      </c>
      <c r="D9">
        <v>157138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1.25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156157</v>
      </c>
      <c r="E10" t="s">
        <v>1</v>
      </c>
      <c r="F10" t="s">
        <v>3</v>
      </c>
      <c r="G10" s="3"/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 t="s">
        <v>90</v>
      </c>
      <c r="C11" t="s">
        <v>91</v>
      </c>
      <c r="D11">
        <v>156182</v>
      </c>
      <c r="E11" t="s">
        <v>1</v>
      </c>
      <c r="F11" t="s">
        <v>3</v>
      </c>
      <c r="G11" s="3"/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156340</v>
      </c>
      <c r="E12" t="s">
        <v>1</v>
      </c>
      <c r="F12" t="s">
        <v>3</v>
      </c>
      <c r="G12" s="3"/>
      <c r="H12" s="3"/>
      <c r="I12" s="3"/>
      <c r="J12" s="3">
        <v>0</v>
      </c>
      <c r="K12" s="3">
        <v>0</v>
      </c>
      <c r="L12" s="3">
        <v>5</v>
      </c>
      <c r="M12">
        <f>G12*Komponen!C10 + H12*Komponen!C11 + I12*Komponen!C12 + J12*Komponen!C13 + K12*Komponen!C14 + L12*Komponen!C15</f>
        <v>1.25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155455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80</v>
      </c>
      <c r="L13" s="3">
        <v>60</v>
      </c>
      <c r="M13">
        <f>G13*Komponen!C10 + H13*Komponen!C11 + I13*Komponen!C12 + J13*Komponen!C13 + K13*Komponen!C14 + L13*Komponen!C15</f>
        <v>35</v>
      </c>
      <c r="N13" t="str">
        <f t="shared" si="0"/>
        <v>D</v>
      </c>
    </row>
    <row r="14" spans="1:14" x14ac:dyDescent="0.3">
      <c r="A14">
        <v>10</v>
      </c>
      <c r="B14" t="s">
        <v>96</v>
      </c>
      <c r="C14" t="s">
        <v>97</v>
      </c>
      <c r="D14">
        <v>155458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60</v>
      </c>
      <c r="M14">
        <f>G14*Komponen!C10 + H14*Komponen!C11 + I14*Komponen!C12 + J14*Komponen!C13 + K14*Komponen!C14 + L14*Komponen!C15</f>
        <v>15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156477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90</v>
      </c>
      <c r="M15">
        <f>G15*Komponen!C10 + H15*Komponen!C11 + I15*Komponen!C12 + J15*Komponen!C13 + K15*Komponen!C14 + L15*Komponen!C15</f>
        <v>22.5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155165</v>
      </c>
      <c r="E16" t="s">
        <v>1</v>
      </c>
      <c r="F16" t="s">
        <v>3</v>
      </c>
      <c r="G16" s="3"/>
      <c r="H16" s="3"/>
      <c r="I16" s="3"/>
      <c r="J16" s="3">
        <v>80</v>
      </c>
      <c r="K16" s="3">
        <v>80</v>
      </c>
      <c r="L16" s="3">
        <v>50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">
      <c r="A17">
        <v>13</v>
      </c>
      <c r="B17" t="s">
        <v>102</v>
      </c>
      <c r="C17" t="s">
        <v>103</v>
      </c>
      <c r="D17">
        <v>154752</v>
      </c>
      <c r="E17" t="s">
        <v>1</v>
      </c>
      <c r="F17" t="s">
        <v>3</v>
      </c>
      <c r="G17" s="3"/>
      <c r="H17" s="3"/>
      <c r="I17" s="3"/>
      <c r="J17" s="3">
        <v>80</v>
      </c>
      <c r="K17" s="3">
        <v>75</v>
      </c>
      <c r="L17" s="3">
        <v>60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3">
      <c r="A18">
        <v>14</v>
      </c>
      <c r="B18" t="s">
        <v>104</v>
      </c>
      <c r="C18" t="s">
        <v>105</v>
      </c>
      <c r="D18">
        <v>156559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>
        <v>5</v>
      </c>
      <c r="M18">
        <f>G18*Komponen!C10 + H18*Komponen!C11 + I18*Komponen!C12 + J18*Komponen!C13 + K18*Komponen!C14 + L18*Komponen!C15</f>
        <v>1.25</v>
      </c>
      <c r="N18" t="str">
        <f t="shared" si="0"/>
        <v>E</v>
      </c>
    </row>
    <row r="19" spans="1:14" x14ac:dyDescent="0.3">
      <c r="A19">
        <v>15</v>
      </c>
      <c r="B19" t="s">
        <v>106</v>
      </c>
      <c r="C19" t="s">
        <v>107</v>
      </c>
      <c r="D19">
        <v>154832</v>
      </c>
      <c r="E19" t="s">
        <v>1</v>
      </c>
      <c r="F19" t="s">
        <v>3</v>
      </c>
      <c r="G19" s="3"/>
      <c r="H19" s="3"/>
      <c r="I19" s="3"/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156530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5</v>
      </c>
      <c r="M20">
        <f>G20*Komponen!C10 + H20*Komponen!C11 + I20*Komponen!C12 + J20*Komponen!C13 + K20*Komponen!C14 + L20*Komponen!C15</f>
        <v>1.25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156059</v>
      </c>
      <c r="E21" t="s">
        <v>1</v>
      </c>
      <c r="F21" t="s">
        <v>3</v>
      </c>
      <c r="G21" s="3"/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 t="s">
        <v>112</v>
      </c>
      <c r="C22" t="s">
        <v>113</v>
      </c>
      <c r="D22">
        <v>155171</v>
      </c>
      <c r="E22" t="s">
        <v>1</v>
      </c>
      <c r="F22" t="s">
        <v>3</v>
      </c>
      <c r="G22" s="3"/>
      <c r="H22" s="3"/>
      <c r="I22" s="3"/>
      <c r="J22" s="3">
        <v>80</v>
      </c>
      <c r="K22" s="3">
        <v>80</v>
      </c>
      <c r="L22" s="3">
        <v>60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155441</v>
      </c>
      <c r="E23" t="s">
        <v>1</v>
      </c>
      <c r="F23" t="s">
        <v>3</v>
      </c>
      <c r="G23" s="3"/>
      <c r="H23" s="3"/>
      <c r="I23" s="3"/>
      <c r="J23" s="3">
        <v>0</v>
      </c>
      <c r="K23" s="3">
        <v>75</v>
      </c>
      <c r="L23" s="3">
        <v>90</v>
      </c>
      <c r="M23">
        <f>G23*Komponen!C10 + H23*Komponen!C11 + I23*Komponen!C12 + J23*Komponen!C13 + K23*Komponen!C14 + L23*Komponen!C15</f>
        <v>41.25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154835</v>
      </c>
      <c r="E24" t="s">
        <v>1</v>
      </c>
      <c r="F24" t="s">
        <v>3</v>
      </c>
      <c r="G24" s="3"/>
      <c r="H24" s="3"/>
      <c r="I24" s="3"/>
      <c r="J24" s="3">
        <v>0</v>
      </c>
      <c r="K24" s="3">
        <v>80</v>
      </c>
      <c r="L24" s="3">
        <v>90</v>
      </c>
      <c r="M24">
        <f>G24*Komponen!C10 + H24*Komponen!C11 + I24*Komponen!C12 + J24*Komponen!C13 + K24*Komponen!C14 + L24*Komponen!C15</f>
        <v>42.5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154379</v>
      </c>
      <c r="E25" t="s">
        <v>1</v>
      </c>
      <c r="F25" t="s">
        <v>3</v>
      </c>
      <c r="G25" s="3"/>
      <c r="H25" s="3"/>
      <c r="I25" s="3"/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82.5</v>
      </c>
      <c r="N25" t="str">
        <f t="shared" si="0"/>
        <v>A</v>
      </c>
    </row>
    <row r="26" spans="1:14" x14ac:dyDescent="0.3">
      <c r="A26">
        <v>22</v>
      </c>
      <c r="B26" t="s">
        <v>120</v>
      </c>
      <c r="C26" t="s">
        <v>121</v>
      </c>
      <c r="D26">
        <v>154720</v>
      </c>
      <c r="E26" t="s">
        <v>1</v>
      </c>
      <c r="F26" t="s">
        <v>3</v>
      </c>
      <c r="G26" s="3"/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154730</v>
      </c>
      <c r="E27" t="s">
        <v>1</v>
      </c>
      <c r="F27" t="s">
        <v>3</v>
      </c>
      <c r="G27" s="3"/>
      <c r="H27" s="3"/>
      <c r="I27" s="3"/>
      <c r="J27" s="3">
        <v>0</v>
      </c>
      <c r="K27" s="3">
        <v>0</v>
      </c>
      <c r="L27" s="3">
        <v>60</v>
      </c>
      <c r="M27">
        <f>G27*Komponen!C10 + H27*Komponen!C11 + I27*Komponen!C12 + J27*Komponen!C13 + K27*Komponen!C14 + L27*Komponen!C15</f>
        <v>15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154981</v>
      </c>
      <c r="E28" t="s">
        <v>1</v>
      </c>
      <c r="F28" t="s">
        <v>3</v>
      </c>
      <c r="G28" s="3"/>
      <c r="H28" s="3"/>
      <c r="I28" s="3"/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3">
      <c r="A29">
        <v>25</v>
      </c>
      <c r="B29" t="s">
        <v>126</v>
      </c>
      <c r="C29" t="s">
        <v>127</v>
      </c>
      <c r="D29">
        <v>155902</v>
      </c>
      <c r="E29" t="s">
        <v>1</v>
      </c>
      <c r="F29" t="s">
        <v>3</v>
      </c>
      <c r="G29" s="3"/>
      <c r="H29" s="3"/>
      <c r="I29" s="3"/>
      <c r="J29" s="3">
        <v>0</v>
      </c>
      <c r="K29" s="3">
        <v>80</v>
      </c>
      <c r="L29" s="3">
        <v>60</v>
      </c>
      <c r="M29">
        <f>G29*Komponen!C10 + H29*Komponen!C11 + I29*Komponen!C12 + J29*Komponen!C13 + K29*Komponen!C14 + L29*Komponen!C15</f>
        <v>35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152302</v>
      </c>
      <c r="E30" t="s">
        <v>1</v>
      </c>
      <c r="F30" t="s">
        <v>3</v>
      </c>
      <c r="G30" s="3"/>
      <c r="H30" s="3"/>
      <c r="I30" s="3"/>
      <c r="J30" s="3">
        <v>80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82.5</v>
      </c>
      <c r="N30" t="str">
        <f t="shared" si="0"/>
        <v>A</v>
      </c>
    </row>
    <row r="31" spans="1:14" x14ac:dyDescent="0.3">
      <c r="A31">
        <v>27</v>
      </c>
      <c r="B31" t="s">
        <v>130</v>
      </c>
      <c r="C31" t="s">
        <v>131</v>
      </c>
      <c r="D31">
        <v>154718</v>
      </c>
      <c r="E31" t="s">
        <v>1</v>
      </c>
      <c r="F31" t="s">
        <v>3</v>
      </c>
      <c r="G31" s="3"/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 t="s">
        <v>132</v>
      </c>
      <c r="C32" t="s">
        <v>133</v>
      </c>
      <c r="D32">
        <v>156731</v>
      </c>
      <c r="E32" t="s">
        <v>1</v>
      </c>
      <c r="F32" t="s">
        <v>3</v>
      </c>
      <c r="G32" s="3"/>
      <c r="H32" s="3"/>
      <c r="I32" s="3"/>
      <c r="J32" s="3">
        <v>0</v>
      </c>
      <c r="K32" s="3">
        <v>0</v>
      </c>
      <c r="L32" s="3">
        <v>5</v>
      </c>
      <c r="M32">
        <f>G32*Komponen!C10 + H32*Komponen!C11 + I32*Komponen!C12 + J32*Komponen!C13 + K32*Komponen!C14 + L32*Komponen!C15</f>
        <v>1.25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155914</v>
      </c>
      <c r="E33" t="s">
        <v>1</v>
      </c>
      <c r="F33" t="s">
        <v>3</v>
      </c>
      <c r="G33" s="3"/>
      <c r="H33" s="3"/>
      <c r="I33" s="3"/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 t="s">
        <v>136</v>
      </c>
      <c r="C34" t="s">
        <v>137</v>
      </c>
      <c r="D34">
        <v>152253</v>
      </c>
      <c r="E34" t="s">
        <v>1</v>
      </c>
      <c r="F34" t="s">
        <v>3</v>
      </c>
      <c r="G34" s="3"/>
      <c r="H34" s="3"/>
      <c r="I34" s="3"/>
      <c r="J34" s="3">
        <v>80</v>
      </c>
      <c r="K34" s="3">
        <v>80</v>
      </c>
      <c r="L34" s="3">
        <v>60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3">
      <c r="A35">
        <v>31</v>
      </c>
      <c r="B35">
        <v>20230410400093</v>
      </c>
      <c r="C35" t="s">
        <v>138</v>
      </c>
      <c r="D35">
        <v>154837</v>
      </c>
      <c r="E35" t="s">
        <v>1</v>
      </c>
      <c r="F35" t="s">
        <v>3</v>
      </c>
      <c r="G35" s="3"/>
      <c r="H35" s="3"/>
      <c r="I35" s="3"/>
      <c r="J35" s="3">
        <v>0</v>
      </c>
      <c r="K35" s="3">
        <v>0</v>
      </c>
      <c r="L35" s="3">
        <v>5</v>
      </c>
      <c r="M35">
        <f>G35*Komponen!C10 + H35*Komponen!C11 + I35*Komponen!C12 + J35*Komponen!C13 + K35*Komponen!C14 + L35*Komponen!C15</f>
        <v>1.25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2025-01-30T14:11:23Z</dcterms:created>
  <dcterms:modified xsi:type="dcterms:W3CDTF">2025-02-03T04:11:47Z</dcterms:modified>
  <cp:category>nilai</cp:category>
</cp:coreProperties>
</file>