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PRAK IUT\PRAK IUT\"/>
    </mc:Choice>
  </mc:AlternateContent>
  <xr:revisionPtr revIDLastSave="0" documentId="13_ncr:1_{36D80436-0B5B-42F5-A267-E751352F1BE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N28" i="4"/>
  <c r="M28" i="4"/>
  <c r="N27" i="4"/>
  <c r="M27" i="4"/>
  <c r="M26" i="4"/>
  <c r="N26" i="4" s="1"/>
  <c r="M25" i="4"/>
  <c r="N25" i="4" s="1"/>
  <c r="M24" i="4"/>
  <c r="N24" i="4" s="1"/>
  <c r="N23" i="4"/>
  <c r="M23" i="4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<sst xmlns="http://schemas.openxmlformats.org/spreadsheetml/2006/main" count="210" uniqueCount="138">
  <si>
    <t>KODE MK</t>
  </si>
  <si>
    <t>D1D2A55B</t>
  </si>
  <si>
    <t>NAMA MK</t>
  </si>
  <si>
    <t>PRAKTIKUM ILMU UKUR TAMBANG</t>
  </si>
  <si>
    <t>NAMA KELAS</t>
  </si>
  <si>
    <t>5B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</si>
  <si>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</si>
  <si>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</si>
  <si>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</si>
  <si>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</si>
  <si>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</si>
  <si>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</si>
  <si>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</si>
  <si>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</si>
  <si>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</si>
  <si>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</si>
  <si>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</si>
  <si>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</si>
  <si>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</si>
  <si>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</si>
  <si>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</si>
  <si>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</si>
  <si>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</si>
  <si>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</si>
  <si>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</si>
  <si>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</si>
  <si>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</si>
  <si>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</si>
  <si>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</si>
  <si>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</si>
  <si>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</si>
  <si>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</si>
  <si>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</si>
  <si>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</si>
  <si>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</si>
  <si>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</si>
  <si>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</si>
  <si>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</si>
  <si>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</si>
  <si>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</si>
  <si>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</si>
  <si>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</si>
  <si>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</si>
  <si>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</si>
  <si>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</si>
  <si>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</si>
  <si>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</si>
  <si>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</si>
  <si>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</si>
  <si>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</si>
  <si>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</si>
  <si>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</si>
  <si>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</si>
  <si>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</si>
  <si>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</si>
  <si>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</si>
  <si>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</si>
  <si>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</si>
  <si>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</si>
  <si>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</si>
  <si>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</si>
  <si>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</si>
  <si>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</si>
  <si>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</si>
  <si>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</si>
  <si>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</si>
  <si>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</si>
  <si>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</si>
  <si>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ILMU UKUR TAMBANG (D1D2A55B)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</si>
  <si>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</si>
  <si>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</si>
  <si>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</si>
  <si>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</si>
  <si>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</si>
  <si>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</si>
  <si>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</si>
  <si>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</si>
  <si>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</si>
  <si>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2019D1D066</t>
  </si>
  <si>
    <t>GIOVANI SEPTIAN FERLANDI</t>
  </si>
  <si>
    <t>2019D1D068</t>
  </si>
  <si>
    <t>M. ILHAM FADILLAH</t>
  </si>
  <si>
    <t>2019D1D081</t>
  </si>
  <si>
    <t>FIQRANSYAH</t>
  </si>
  <si>
    <t>2020D1D051</t>
  </si>
  <si>
    <t>AKBAR FITRAH RAMADANI</t>
  </si>
  <si>
    <t>2021D1D035</t>
  </si>
  <si>
    <t>ISKANDAR</t>
  </si>
  <si>
    <t>2021D1D053</t>
  </si>
  <si>
    <t>RIZKI PUTRA RAMADHAN</t>
  </si>
  <si>
    <t>2021D1D058</t>
  </si>
  <si>
    <t>DANDI</t>
  </si>
  <si>
    <t>2021D1D061</t>
  </si>
  <si>
    <t>KHAIRUL WATONI</t>
  </si>
  <si>
    <t>2022D1D045</t>
  </si>
  <si>
    <t>FIKRI ZULMI</t>
  </si>
  <si>
    <t>2022D1D047</t>
  </si>
  <si>
    <t>HARYANTO</t>
  </si>
  <si>
    <t>2022D1D049</t>
  </si>
  <si>
    <t>ILHAM</t>
  </si>
  <si>
    <t>2022D1D051</t>
  </si>
  <si>
    <t>IMAM SAPURTRA</t>
  </si>
  <si>
    <t>2022D1D060</t>
  </si>
  <si>
    <t>LULU KARTIKA SAPUTRI</t>
  </si>
  <si>
    <t>2022D1D064</t>
  </si>
  <si>
    <t>M. RIZALULHAQ</t>
  </si>
  <si>
    <t>2022D1D065</t>
  </si>
  <si>
    <t>M. SLAMET SUPRIYATNA</t>
  </si>
  <si>
    <t>2022D1D066</t>
  </si>
  <si>
    <t>M. SRI SULTAN</t>
  </si>
  <si>
    <t>2022D1D069</t>
  </si>
  <si>
    <t>MITA RUSADI</t>
  </si>
  <si>
    <t>2022D1D072</t>
  </si>
  <si>
    <t>MUH. ORYZZA ALMATANO</t>
  </si>
  <si>
    <t>2022D1D074</t>
  </si>
  <si>
    <t>MUHAMAD SYAIKAL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</si>
  <si>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</si>
  <si>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</si>
  <si>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</si>
  <si>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</si>
  <si>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</si>
  <si>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</si>
  <si>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</si>
  <si>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</si>
  <si>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</si>
  <si>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</si>
  <si>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</si>
  <si>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</si>
  <si>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</si>
  <si>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</si>
  <si>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2022D1D088</t>
  </si>
  <si>
    <t>NELLA KARMILA</t>
  </si>
  <si>
    <t>Pengenalan Alat Ilmu Ukur Tanah</t>
  </si>
  <si>
    <t>Introduction to Soil Surveying Tools</t>
  </si>
  <si>
    <t>Cara Mengambil Data Menggunakan Theodolit</t>
  </si>
  <si>
    <t>How to Retrieve Data Using Theodolite</t>
  </si>
  <si>
    <t>Cara Menghitung Data Hasil Pengukuran</t>
  </si>
  <si>
    <t>How to Calculate Measurement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</si>
</sst>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1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132</v>
      </c>
      <c r="C10" s="3" t="s">
        <v>133</v>
      </c>
      <c r="D10">
        <v>1234582159</v>
      </c>
    </row>
    <row r="11" spans="1:4" x14ac:dyDescent="0.3">
      <c r="A11">
        <v>2</v>
      </c>
      <c r="B11" s="3" t="s">
        <v>134</v>
      </c>
      <c r="C11" s="3" t="s">
        <v>135</v>
      </c>
      <c r="D11">
        <v>1234582159</v>
      </c>
    </row>
    <row r="12" spans="1:4" x14ac:dyDescent="0.3">
      <c r="A12">
        <v>3</v>
      </c>
      <c r="B12" s="3" t="s">
        <v>136</v>
      </c>
      <c r="C12" s="3" t="s">
        <v>137</v>
      </c>
      <c r="D12">
        <v>1234582159</v>
      </c>
    </row>
    <row r="13" spans="1:4" x14ac:dyDescent="0.3">
      <c r="A13">
        <v>4</v>
      </c>
      <c r="B13" s="3"/>
      <c r="C13" s="3"/>
      <c r="D13">
        <v>1234582159</v>
      </c>
    </row>
    <row r="14" spans="1:4" x14ac:dyDescent="0.3">
      <c r="A14">
        <v>5</v>
      </c>
      <c r="B14" s="3"/>
      <c r="C14" s="3"/>
      <c r="D14">
        <v>1234582159</v>
      </c>
    </row>
    <row r="15" spans="1:4" x14ac:dyDescent="0.3">
      <c r="A15">
        <v>6</v>
      </c>
      <c r="B15" s="3"/>
      <c r="C15" s="3"/>
      <c r="D15">
        <v>1234582159</v>
      </c>
    </row>
    <row r="16" spans="1:4" x14ac:dyDescent="0.3">
      <c r="A16">
        <v>7</v>
      </c>
      <c r="B16" s="3"/>
      <c r="C16" s="3"/>
      <c r="D16">
        <v>1234582159</v>
      </c>
    </row>
    <row r="17" spans="1:4" x14ac:dyDescent="0.3">
      <c r="A17">
        <v>8</v>
      </c>
      <c r="B17" s="3"/>
      <c r="C17" s="3"/>
      <c r="D17">
        <v>1234582159</v>
      </c>
    </row>
    <row r="18" spans="1:4" x14ac:dyDescent="0.3">
      <c r="A18">
        <v>9</v>
      </c>
      <c r="B18" s="3"/>
      <c r="C18" s="3"/>
      <c r="D18">
        <v>1234582159</v>
      </c>
    </row>
    <row r="19" spans="1:4" x14ac:dyDescent="0.3">
      <c r="A19">
        <v>10</v>
      </c>
      <c r="B19" s="3"/>
      <c r="C19" s="3"/>
      <c r="D19">
        <v>1234582159</v>
      </c>
    </row>
    <row r="20" spans="1:4" x14ac:dyDescent="0.3">
      <c r="A20">
        <v>11</v>
      </c>
      <c r="B20" s="3"/>
      <c r="C20" s="3"/>
      <c r="D20">
        <v>1234582159</v>
      </c>
    </row>
    <row r="21" spans="1:4" x14ac:dyDescent="0.3">
      <c r="A21">
        <v>12</v>
      </c>
      <c r="B21" s="3"/>
      <c r="C21" s="3"/>
      <c r="D21">
        <v>1234582159</v>
      </c>
    </row>
    <row r="22" spans="1:4" x14ac:dyDescent="0.3">
      <c r="A22">
        <v>13</v>
      </c>
      <c r="B22" s="3"/>
      <c r="C22" s="3"/>
      <c r="D22">
        <v>1234582159</v>
      </c>
    </row>
    <row r="23" spans="1:4" x14ac:dyDescent="0.3">
      <c r="A23">
        <v>14</v>
      </c>
      <c r="B23" s="3"/>
      <c r="C23" s="3"/>
      <c r="D23">
        <v>1234582159</v>
      </c>
    </row>
    <row r="24" spans="1:4" x14ac:dyDescent="0.3">
      <c r="A24">
        <v>15</v>
      </c>
      <c r="B24" s="3"/>
      <c r="C24" s="3"/>
      <c r="D24">
        <v>1234582159</v>
      </c>
    </row>
    <row r="25" spans="1:4" x14ac:dyDescent="0.3">
      <c r="A25">
        <v>16</v>
      </c>
      <c r="B25" s="3"/>
      <c r="C25" s="3"/>
      <c r="D25">
        <v>1234582159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1234582159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1234582159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1234582159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1234582159</v>
      </c>
    </row>
    <row r="14" spans="1:6" x14ac:dyDescent="0.3">
      <c r="A14">
        <v>5</v>
      </c>
      <c r="B14" t="s">
        <v>66</v>
      </c>
      <c r="C14" s="9">
        <v>0.2</v>
      </c>
      <c r="D14" s="3"/>
      <c r="E14" s="3"/>
      <c r="F14">
        <v>1234582159</v>
      </c>
    </row>
    <row r="15" spans="1:6" x14ac:dyDescent="0.3">
      <c r="A15">
        <v>6</v>
      </c>
      <c r="B15" t="s">
        <v>67</v>
      </c>
      <c r="C15" s="9">
        <v>0.2</v>
      </c>
      <c r="D15" s="3"/>
      <c r="E15" s="3"/>
      <c r="F15">
        <v>1234582159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zoomScale="66" workbookViewId="0">
      <selection activeCell="I18" sqref="I1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153871</v>
      </c>
      <c r="E5" t="s">
        <v>1</v>
      </c>
      <c r="F5" t="s">
        <v>3</v>
      </c>
      <c r="G5" s="3"/>
      <c r="H5" s="3"/>
      <c r="I5" s="3"/>
      <c r="J5" s="3"/>
      <c r="K5" s="3"/>
      <c r="L5" s="3">
        <v>5</v>
      </c>
      <c r="M5">
        <f>G5*Komponen!C10 + H5*Komponen!C11 + I5*Komponen!C12 + J5*Komponen!C13 + K5*Komponen!C14 + L5*Komponen!C15</f>
        <v>1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157149</v>
      </c>
      <c r="E6" t="s">
        <v>1</v>
      </c>
      <c r="F6" t="s">
        <v>3</v>
      </c>
      <c r="G6" s="3">
        <v>80</v>
      </c>
      <c r="H6" s="3">
        <v>75</v>
      </c>
      <c r="I6" s="3">
        <v>0</v>
      </c>
      <c r="J6" s="3">
        <v>75</v>
      </c>
      <c r="K6" s="3">
        <v>75</v>
      </c>
      <c r="L6" s="3">
        <v>70</v>
      </c>
      <c r="M6">
        <f>G6*Komponen!C10 + H6*Komponen!C11 + I6*Komponen!C12 + J6*Komponen!C13 + K6*Komponen!C14 + L6*Komponen!C15</f>
        <v>74.5</v>
      </c>
      <c r="N6" t="str">
        <f t="shared" si="0"/>
        <v>B+</v>
      </c>
    </row>
    <row r="7" spans="1:14" x14ac:dyDescent="0.3">
      <c r="A7">
        <v>3</v>
      </c>
      <c r="B7" t="s">
        <v>82</v>
      </c>
      <c r="C7" t="s">
        <v>83</v>
      </c>
      <c r="D7">
        <v>156918</v>
      </c>
      <c r="E7" t="s">
        <v>1</v>
      </c>
      <c r="F7" t="s">
        <v>3</v>
      </c>
      <c r="G7" s="3"/>
      <c r="H7" s="3"/>
      <c r="I7" s="3"/>
      <c r="J7" s="3"/>
      <c r="K7" s="3"/>
      <c r="L7" s="3">
        <v>5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156374</v>
      </c>
      <c r="E8" t="s">
        <v>1</v>
      </c>
      <c r="F8" t="s">
        <v>3</v>
      </c>
      <c r="G8" s="3"/>
      <c r="H8" s="3"/>
      <c r="I8" s="3"/>
      <c r="J8" s="3"/>
      <c r="K8" s="3"/>
      <c r="L8" s="3">
        <v>5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155929</v>
      </c>
      <c r="E9" t="s">
        <v>1</v>
      </c>
      <c r="F9" t="s">
        <v>3</v>
      </c>
      <c r="G9" s="3">
        <v>89</v>
      </c>
      <c r="H9" s="3">
        <v>80</v>
      </c>
      <c r="I9" s="3">
        <v>0</v>
      </c>
      <c r="J9" s="3">
        <v>75</v>
      </c>
      <c r="K9" s="3">
        <v>75</v>
      </c>
      <c r="L9" s="3">
        <v>80</v>
      </c>
      <c r="M9">
        <f>G9*Komponen!C10 + H9*Komponen!C11 + I9*Komponen!C12 + J9*Komponen!C13 + K9*Komponen!C14 + L9*Komponen!C15</f>
        <v>77.400000000000006</v>
      </c>
      <c r="N9" t="str">
        <f t="shared" si="0"/>
        <v>A-</v>
      </c>
    </row>
    <row r="10" spans="1:14" x14ac:dyDescent="0.3">
      <c r="A10">
        <v>6</v>
      </c>
      <c r="B10" t="s">
        <v>88</v>
      </c>
      <c r="C10" t="s">
        <v>89</v>
      </c>
      <c r="D10">
        <v>157211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5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156772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5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156163</v>
      </c>
      <c r="E12" t="s">
        <v>1</v>
      </c>
      <c r="F12" t="s">
        <v>3</v>
      </c>
      <c r="G12" s="3">
        <v>89</v>
      </c>
      <c r="H12" s="3">
        <v>80</v>
      </c>
      <c r="I12" s="3">
        <v>0</v>
      </c>
      <c r="J12" s="3">
        <v>75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77.400000000000006</v>
      </c>
      <c r="N12" t="str">
        <f t="shared" si="0"/>
        <v>A-</v>
      </c>
    </row>
    <row r="13" spans="1:14" x14ac:dyDescent="0.3">
      <c r="A13">
        <v>9</v>
      </c>
      <c r="B13" t="s">
        <v>94</v>
      </c>
      <c r="C13" t="s">
        <v>95</v>
      </c>
      <c r="D13">
        <v>156556</v>
      </c>
      <c r="E13" t="s">
        <v>1</v>
      </c>
      <c r="F13" t="s">
        <v>3</v>
      </c>
      <c r="G13" s="3">
        <v>89</v>
      </c>
      <c r="H13" s="3">
        <v>80</v>
      </c>
      <c r="I13" s="3">
        <v>0</v>
      </c>
      <c r="J13" s="3">
        <v>75</v>
      </c>
      <c r="K13" s="3">
        <v>75</v>
      </c>
      <c r="L13" s="3">
        <v>80</v>
      </c>
      <c r="M13">
        <f>G13*Komponen!C10 + H13*Komponen!C11 + I13*Komponen!C12 + J13*Komponen!C13 + K13*Komponen!C14 + L13*Komponen!C15</f>
        <v>77.400000000000006</v>
      </c>
      <c r="N13" t="str">
        <f t="shared" si="0"/>
        <v>A-</v>
      </c>
    </row>
    <row r="14" spans="1:14" x14ac:dyDescent="0.3">
      <c r="A14">
        <v>10</v>
      </c>
      <c r="B14" t="s">
        <v>96</v>
      </c>
      <c r="C14" t="s">
        <v>97</v>
      </c>
      <c r="D14">
        <v>155975</v>
      </c>
      <c r="E14" t="s">
        <v>1</v>
      </c>
      <c r="F14" t="s">
        <v>3</v>
      </c>
      <c r="G14" s="3">
        <v>89</v>
      </c>
      <c r="H14" s="3">
        <v>80</v>
      </c>
      <c r="I14" s="3">
        <v>0</v>
      </c>
      <c r="J14" s="3">
        <v>75</v>
      </c>
      <c r="K14" s="3">
        <v>75</v>
      </c>
      <c r="L14" s="3">
        <v>80</v>
      </c>
      <c r="M14">
        <f>G14*Komponen!C10 + H14*Komponen!C11 + I14*Komponen!C12 + J14*Komponen!C13 + K14*Komponen!C14 + L14*Komponen!C15</f>
        <v>77.400000000000006</v>
      </c>
      <c r="N14" t="str">
        <f t="shared" si="0"/>
        <v>A-</v>
      </c>
    </row>
    <row r="15" spans="1:14" x14ac:dyDescent="0.3">
      <c r="A15">
        <v>11</v>
      </c>
      <c r="B15" t="s">
        <v>98</v>
      </c>
      <c r="C15" t="s">
        <v>99</v>
      </c>
      <c r="D15">
        <v>154817</v>
      </c>
      <c r="E15" t="s">
        <v>1</v>
      </c>
      <c r="F15" t="s">
        <v>3</v>
      </c>
      <c r="G15" s="3">
        <v>89</v>
      </c>
      <c r="H15" s="3">
        <v>80</v>
      </c>
      <c r="I15" s="3">
        <v>0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77.400000000000006</v>
      </c>
      <c r="N15" t="str">
        <f t="shared" si="0"/>
        <v>A-</v>
      </c>
    </row>
    <row r="16" spans="1:14" x14ac:dyDescent="0.3">
      <c r="A16">
        <v>12</v>
      </c>
      <c r="B16" t="s">
        <v>100</v>
      </c>
      <c r="C16" t="s">
        <v>101</v>
      </c>
      <c r="D16">
        <v>156532</v>
      </c>
      <c r="E16" t="s">
        <v>1</v>
      </c>
      <c r="F16" t="s">
        <v>3</v>
      </c>
      <c r="G16" s="3">
        <v>89</v>
      </c>
      <c r="H16" s="3">
        <v>80</v>
      </c>
      <c r="I16" s="3">
        <v>0</v>
      </c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77.400000000000006</v>
      </c>
      <c r="N16" t="str">
        <f t="shared" si="0"/>
        <v>A-</v>
      </c>
    </row>
    <row r="17" spans="1:14" x14ac:dyDescent="0.3">
      <c r="A17">
        <v>13</v>
      </c>
      <c r="B17" t="s">
        <v>102</v>
      </c>
      <c r="C17" t="s">
        <v>103</v>
      </c>
      <c r="D17">
        <v>154805</v>
      </c>
      <c r="E17" t="s">
        <v>1</v>
      </c>
      <c r="F17" t="s">
        <v>3</v>
      </c>
      <c r="G17" s="3">
        <v>89</v>
      </c>
      <c r="H17" s="3">
        <v>80</v>
      </c>
      <c r="I17" s="3">
        <v>0</v>
      </c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77.400000000000006</v>
      </c>
      <c r="N17" t="str">
        <f t="shared" si="0"/>
        <v>A-</v>
      </c>
    </row>
    <row r="18" spans="1:14" x14ac:dyDescent="0.3">
      <c r="A18">
        <v>14</v>
      </c>
      <c r="B18" t="s">
        <v>104</v>
      </c>
      <c r="C18" t="s">
        <v>105</v>
      </c>
      <c r="D18">
        <v>156054</v>
      </c>
      <c r="E18" t="s">
        <v>1</v>
      </c>
      <c r="F18" t="s">
        <v>3</v>
      </c>
      <c r="G18" s="3">
        <v>89</v>
      </c>
      <c r="H18" s="3">
        <v>80</v>
      </c>
      <c r="I18" s="3">
        <v>0</v>
      </c>
      <c r="J18" s="3">
        <v>75</v>
      </c>
      <c r="K18" s="3">
        <v>75</v>
      </c>
      <c r="L18" s="3">
        <v>80</v>
      </c>
      <c r="M18">
        <f>G18*Komponen!C10 + H18*Komponen!C11 + I18*Komponen!C12 + J18*Komponen!C13 + K18*Komponen!C14 + L18*Komponen!C15</f>
        <v>77.400000000000006</v>
      </c>
      <c r="N18" t="str">
        <f t="shared" si="0"/>
        <v>A-</v>
      </c>
    </row>
    <row r="19" spans="1:14" x14ac:dyDescent="0.3">
      <c r="A19">
        <v>15</v>
      </c>
      <c r="B19" t="s">
        <v>106</v>
      </c>
      <c r="C19" t="s">
        <v>107</v>
      </c>
      <c r="D19">
        <v>155028</v>
      </c>
      <c r="E19" t="s">
        <v>1</v>
      </c>
      <c r="F19" t="s">
        <v>3</v>
      </c>
      <c r="G19" s="3">
        <v>89</v>
      </c>
      <c r="H19" s="3">
        <v>80</v>
      </c>
      <c r="I19" s="3">
        <v>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77.400000000000006</v>
      </c>
      <c r="N19" t="str">
        <f t="shared" si="0"/>
        <v>A-</v>
      </c>
    </row>
    <row r="20" spans="1:14" x14ac:dyDescent="0.3">
      <c r="A20">
        <v>16</v>
      </c>
      <c r="B20" t="s">
        <v>108</v>
      </c>
      <c r="C20" t="s">
        <v>109</v>
      </c>
      <c r="D20">
        <v>157067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5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3">
      <c r="A21">
        <v>17</v>
      </c>
      <c r="B21" t="s">
        <v>110</v>
      </c>
      <c r="C21" t="s">
        <v>111</v>
      </c>
      <c r="D21">
        <v>154869</v>
      </c>
      <c r="E21" t="s">
        <v>1</v>
      </c>
      <c r="F21" t="s">
        <v>3</v>
      </c>
      <c r="G21" s="3">
        <v>89</v>
      </c>
      <c r="H21" s="3">
        <v>80</v>
      </c>
      <c r="I21" s="3">
        <v>0</v>
      </c>
      <c r="J21" s="3">
        <v>75</v>
      </c>
      <c r="K21" s="3">
        <v>75</v>
      </c>
      <c r="L21" s="3">
        <v>80</v>
      </c>
      <c r="M21">
        <f>G21*Komponen!C10 + H21*Komponen!C11 + I21*Komponen!C12 + J21*Komponen!C13 + K21*Komponen!C14 + L21*Komponen!C15</f>
        <v>77.400000000000006</v>
      </c>
      <c r="N21" t="str">
        <f t="shared" si="0"/>
        <v>A-</v>
      </c>
    </row>
    <row r="22" spans="1:14" x14ac:dyDescent="0.3">
      <c r="A22">
        <v>18</v>
      </c>
      <c r="B22" t="s">
        <v>112</v>
      </c>
      <c r="C22" t="s">
        <v>113</v>
      </c>
      <c r="D22">
        <v>156577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5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3">
      <c r="A23">
        <v>19</v>
      </c>
      <c r="B23" t="s">
        <v>114</v>
      </c>
      <c r="C23" t="s">
        <v>115</v>
      </c>
      <c r="D23">
        <v>156543</v>
      </c>
      <c r="E23" t="s">
        <v>1</v>
      </c>
      <c r="F23" t="s">
        <v>3</v>
      </c>
      <c r="G23" s="3">
        <v>89</v>
      </c>
      <c r="H23" s="3">
        <v>80</v>
      </c>
      <c r="I23" s="3">
        <v>0</v>
      </c>
      <c r="J23" s="3">
        <v>75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77.400000000000006</v>
      </c>
      <c r="N23" t="str">
        <f t="shared" si="0"/>
        <v>A-</v>
      </c>
    </row>
    <row r="24" spans="1:14" x14ac:dyDescent="0.3">
      <c r="A24">
        <v>20</v>
      </c>
      <c r="B24" t="s">
        <v>116</v>
      </c>
      <c r="C24" t="s">
        <v>117</v>
      </c>
      <c r="D24">
        <v>152612</v>
      </c>
      <c r="E24" t="s">
        <v>1</v>
      </c>
      <c r="F24" t="s">
        <v>3</v>
      </c>
      <c r="G24" s="3">
        <v>89</v>
      </c>
      <c r="H24" s="3">
        <v>80</v>
      </c>
      <c r="I24" s="3">
        <v>0</v>
      </c>
      <c r="J24" s="3">
        <v>75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77.400000000000006</v>
      </c>
      <c r="N24" t="str">
        <f t="shared" si="0"/>
        <v>A-</v>
      </c>
    </row>
    <row r="25" spans="1:14" x14ac:dyDescent="0.3">
      <c r="A25">
        <v>21</v>
      </c>
      <c r="B25" t="s">
        <v>118</v>
      </c>
      <c r="C25" t="s">
        <v>119</v>
      </c>
      <c r="D25">
        <v>154081</v>
      </c>
      <c r="E25" t="s">
        <v>1</v>
      </c>
      <c r="F25" t="s">
        <v>3</v>
      </c>
      <c r="G25" s="3">
        <v>89</v>
      </c>
      <c r="H25" s="3">
        <v>80</v>
      </c>
      <c r="I25" s="3">
        <v>0</v>
      </c>
      <c r="J25" s="3">
        <v>75</v>
      </c>
      <c r="K25" s="3">
        <v>75</v>
      </c>
      <c r="L25" s="3">
        <v>80</v>
      </c>
      <c r="M25">
        <f>G25*Komponen!C10 + H25*Komponen!C11 + I25*Komponen!C12 + J25*Komponen!C13 + K25*Komponen!C14 + L25*Komponen!C15</f>
        <v>77.400000000000006</v>
      </c>
      <c r="N25" t="str">
        <f t="shared" si="0"/>
        <v>A-</v>
      </c>
    </row>
    <row r="26" spans="1:14" x14ac:dyDescent="0.3">
      <c r="A26">
        <v>22</v>
      </c>
      <c r="B26" t="s">
        <v>120</v>
      </c>
      <c r="C26" t="s">
        <v>121</v>
      </c>
      <c r="D26">
        <v>154833</v>
      </c>
      <c r="E26" t="s">
        <v>1</v>
      </c>
      <c r="F26" t="s">
        <v>3</v>
      </c>
      <c r="G26" s="3">
        <v>89</v>
      </c>
      <c r="H26" s="3">
        <v>80</v>
      </c>
      <c r="I26" s="3">
        <v>0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77.400000000000006</v>
      </c>
      <c r="N26" t="str">
        <f t="shared" si="0"/>
        <v>A-</v>
      </c>
    </row>
    <row r="27" spans="1:14" x14ac:dyDescent="0.3">
      <c r="A27">
        <v>23</v>
      </c>
      <c r="B27" t="s">
        <v>122</v>
      </c>
      <c r="C27" t="s">
        <v>123</v>
      </c>
      <c r="D27">
        <v>154836</v>
      </c>
      <c r="E27" t="s">
        <v>1</v>
      </c>
      <c r="F27" t="s">
        <v>3</v>
      </c>
      <c r="G27" s="3">
        <v>89</v>
      </c>
      <c r="H27" s="3">
        <v>80</v>
      </c>
      <c r="I27" s="3">
        <v>0</v>
      </c>
      <c r="J27" s="3">
        <v>75</v>
      </c>
      <c r="K27" s="3">
        <v>75</v>
      </c>
      <c r="L27" s="3">
        <v>80</v>
      </c>
      <c r="M27">
        <f>G27*Komponen!C10 + H27*Komponen!C11 + I27*Komponen!C12 + J27*Komponen!C13 + K27*Komponen!C14 + L27*Komponen!C15</f>
        <v>77.400000000000006</v>
      </c>
      <c r="N27" t="str">
        <f t="shared" si="0"/>
        <v>A-</v>
      </c>
    </row>
    <row r="28" spans="1:14" x14ac:dyDescent="0.3">
      <c r="A28">
        <v>24</v>
      </c>
      <c r="B28" t="s">
        <v>124</v>
      </c>
      <c r="C28" t="s">
        <v>125</v>
      </c>
      <c r="D28">
        <v>155324</v>
      </c>
      <c r="E28" t="s">
        <v>1</v>
      </c>
      <c r="F28" t="s">
        <v>3</v>
      </c>
      <c r="G28" s="3">
        <v>89</v>
      </c>
      <c r="H28" s="3">
        <v>80</v>
      </c>
      <c r="I28" s="3">
        <v>0</v>
      </c>
      <c r="J28" s="3">
        <v>75</v>
      </c>
      <c r="K28" s="3">
        <v>75</v>
      </c>
      <c r="L28" s="3">
        <v>80</v>
      </c>
      <c r="M28">
        <f>G28*Komponen!C10 + H28*Komponen!C11 + I28*Komponen!C12 + J28*Komponen!C13 + K28*Komponen!C14 + L28*Komponen!C15</f>
        <v>77.400000000000006</v>
      </c>
      <c r="N28" t="str">
        <f t="shared" si="0"/>
        <v>A-</v>
      </c>
    </row>
    <row r="29" spans="1:14" x14ac:dyDescent="0.3">
      <c r="A29">
        <v>25</v>
      </c>
      <c r="B29" t="s">
        <v>126</v>
      </c>
      <c r="C29" t="s">
        <v>127</v>
      </c>
      <c r="D29">
        <v>155816</v>
      </c>
      <c r="E29" t="s">
        <v>1</v>
      </c>
      <c r="F29" t="s">
        <v>3</v>
      </c>
      <c r="G29" s="3">
        <v>89</v>
      </c>
      <c r="H29" s="3">
        <v>80</v>
      </c>
      <c r="I29" s="3">
        <v>0</v>
      </c>
      <c r="J29" s="3">
        <v>75</v>
      </c>
      <c r="K29" s="3">
        <v>75</v>
      </c>
      <c r="L29" s="3">
        <v>80</v>
      </c>
      <c r="M29">
        <f>G29*Komponen!C10 + H29*Komponen!C11 + I29*Komponen!C12 + J29*Komponen!C13 + K29*Komponen!C14 + L29*Komponen!C15</f>
        <v>77.400000000000006</v>
      </c>
      <c r="N29" t="str">
        <f t="shared" si="0"/>
        <v>A-</v>
      </c>
    </row>
    <row r="30" spans="1:14" x14ac:dyDescent="0.3">
      <c r="A30">
        <v>26</v>
      </c>
      <c r="B30" t="s">
        <v>128</v>
      </c>
      <c r="C30" t="s">
        <v>129</v>
      </c>
      <c r="D30">
        <v>153959</v>
      </c>
      <c r="E30" t="s">
        <v>1</v>
      </c>
      <c r="F30" t="s">
        <v>3</v>
      </c>
      <c r="G30" s="3">
        <v>70</v>
      </c>
      <c r="H30" s="3">
        <v>0</v>
      </c>
      <c r="I30" s="3">
        <v>0</v>
      </c>
      <c r="J30" s="3">
        <v>70</v>
      </c>
      <c r="K30" s="3">
        <v>70</v>
      </c>
      <c r="L30" s="3">
        <v>60</v>
      </c>
      <c r="M30">
        <f>G30*Komponen!C10 + H30*Komponen!C11 + I30*Komponen!C12 + J30*Komponen!C13 + K30*Komponen!C14 + L30*Komponen!C15</f>
        <v>68</v>
      </c>
      <c r="N30" t="str">
        <f t="shared" si="0"/>
        <v>B</v>
      </c>
    </row>
    <row r="31" spans="1:14" x14ac:dyDescent="0.3">
      <c r="A31">
        <v>27</v>
      </c>
      <c r="B31" t="s">
        <v>130</v>
      </c>
      <c r="C31" t="s">
        <v>131</v>
      </c>
      <c r="D31">
        <v>155769</v>
      </c>
      <c r="E31" t="s">
        <v>1</v>
      </c>
      <c r="F31" t="s">
        <v>3</v>
      </c>
      <c r="G31" s="3">
        <v>89</v>
      </c>
      <c r="H31" s="3">
        <v>80</v>
      </c>
      <c r="I31" s="3">
        <v>0</v>
      </c>
      <c r="J31" s="3">
        <v>75</v>
      </c>
      <c r="K31" s="3">
        <v>75</v>
      </c>
      <c r="L31" s="3">
        <v>80</v>
      </c>
      <c r="M31">
        <f>G31*Komponen!C10 + H31*Komponen!C11 + I31*Komponen!C12 + J31*Komponen!C13 + K31*Komponen!C14 + L31*Komponen!C15</f>
        <v>77.400000000000006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2025-01-30T13:58:42Z</dcterms:created>
  <dcterms:modified xsi:type="dcterms:W3CDTF">2025-02-03T05:16:13Z</dcterms:modified>
  <cp:category>nilai</cp:category>
</cp:coreProperties>
</file>