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EMESTER GANJIL 2024\1 c\"/>
    </mc:Choice>
  </mc:AlternateContent>
  <xr:revisionPtr revIDLastSave="0" documentId="13_ncr:1_{77A8B23B-6FE3-44D3-9080-9F14BE5918C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<sst xmlns="http://schemas.openxmlformats.org/spreadsheetml/2006/main" count="216" uniqueCount="143">
  <si>
    <t>KODE MK</t>
  </si>
  <si>
    <t>D1E2A02A</t>
  </si>
  <si>
    <t>NAMA MK</t>
  </si>
  <si>
    <t>PENGANTAR TEKNOLOGI INFORMASI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</si>
  <si>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</si>
  <si>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</si>
  <si>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</si>
  <si>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</si>
  <si>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</si>
  <si>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</si>
  <si>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</si>
  <si>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</si>
  <si>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ANGGRENI,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</si>
  <si>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</si>
  <si>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</si>
  <si>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</si>
  <si>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</si>
  <si>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</si>
  <si>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</si>
  <si>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</si>
  <si>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</si>
  <si>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</si>
  <si>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</si>
  <si>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</si>
  <si>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</si>
  <si>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</si>
  <si>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</si>
  <si>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</si>
  <si>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</si>
  <si>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</si>
  <si>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</si>
  <si>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</si>
  <si>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</si>
  <si>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</si>
  <si>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</si>
  <si>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</si>
  <si>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</si>
  <si>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</si>
  <si>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</si>
  <si>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</si>
  <si>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</si>
  <si>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</si>
  <si>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</si>
  <si>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</si>
  <si>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</si>
  <si>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</si>
  <si>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</si>
  <si>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</si>
  <si>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</si>
  <si>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</si>
  <si>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</si>
  <si>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</si>
  <si>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</si>
  <si>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</si>
  <si>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</si>
  <si>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</si>
  <si>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</si>
  <si>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</si>
  <si>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</si>
  <si>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</si>
  <si>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</si>
  <si>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</si>
  <si>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</si>
  <si>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</si>
  <si>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</si>
  <si>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TEKNOLOGI INFORMASI (D1E2A02A)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</si>
  <si>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</si>
  <si>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</si>
  <si>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</si>
  <si>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</si>
  <si>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</si>
  <si>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</si>
  <si>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</si>
  <si>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</si>
  <si>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</si>
  <si>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EL VAYED ZENETI RAHMAN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</si>
  <si>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</si>
  <si>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</si>
  <si>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</si>
  <si>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</si>
  <si>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</si>
  <si>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</si>
  <si>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</si>
  <si>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</si>
  <si>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</si>
  <si>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</si>
  <si>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</si>
  <si>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</si>
  <si>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</si>
  <si>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</si>
  <si>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</si>
  <si>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</si>
  <si>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</si>
  <si>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</si>
  <si>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</si>
  <si>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</si>
  <si>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</si>
  <si>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</si>
  <si>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</si>
  <si>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</si>
  <si>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</si>
  <si>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</si>
  <si>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Kontrak Kuliah</t>
  </si>
  <si>
    <t>Sejarah Teknologi Informasi</t>
  </si>
  <si>
    <t>Pengenalan Teknologi Informasi</t>
  </si>
  <si>
    <t>Evolusi Perkembangan Komputer</t>
  </si>
  <si>
    <t>Teknologi Perangkat Keras</t>
  </si>
  <si>
    <t>Teknologi Perangkat Lunak</t>
  </si>
  <si>
    <t>Perangkat Lunak Aplikasi</t>
  </si>
  <si>
    <t>Sistem Bilangan</t>
  </si>
  <si>
    <t>Kode Ascii</t>
  </si>
  <si>
    <t xml:space="preserve">Logika Dasar Pemrograman </t>
  </si>
  <si>
    <t>Teknologi Jaringan Komputer</t>
  </si>
  <si>
    <t>Pengenalan Artificial Intelegent</t>
  </si>
  <si>
    <t>Pemanfaatan AI di masa kini</t>
  </si>
  <si>
    <t>Tugas Besar</t>
  </si>
  <si>
    <t>Penilaian Tugas Besar</t>
  </si>
  <si>
    <t>Meeting Schedule</t>
  </si>
  <si>
    <t>Histori about Information Technology</t>
  </si>
  <si>
    <t>Introduction Information Technology</t>
  </si>
  <si>
    <t>Computer Evolution</t>
  </si>
  <si>
    <t>Hardware Teknology</t>
  </si>
  <si>
    <t>Software Technology</t>
  </si>
  <si>
    <t>Aplication Software</t>
  </si>
  <si>
    <t>Number System</t>
  </si>
  <si>
    <t>Ascii Code</t>
  </si>
  <si>
    <t>Basic Program Logic</t>
  </si>
  <si>
    <t>Networking</t>
  </si>
  <si>
    <t>Introduction Artificial Intelegent</t>
  </si>
  <si>
    <t>Rtificial Intelegent in New Era</t>
  </si>
  <si>
    <t>Project</t>
  </si>
  <si>
    <t>Projet Exam</t>
  </si>
  <si>
    <t>Final Test</t>
  </si>
  <si>
    <t>Absen dan aktif di kelas</t>
  </si>
  <si>
    <t>Dikerjakan perkelompok sesuai dengan pembagian materi</t>
  </si>
  <si>
    <t>Penyajian Tugas Besar dalam bentuk diskusi</t>
  </si>
  <si>
    <t>Menjawab soal Ujian tengan semester</t>
  </si>
  <si>
    <t>Menjawab soal Ujian akhir semester</t>
  </si>
  <si>
    <t>Absent and active in class</t>
  </si>
  <si>
    <t>It is done in groups according to the distribution of materials</t>
  </si>
  <si>
    <t>Presentation of Big Tasks in the form of discussions</t>
  </si>
  <si>
    <t>Answering mid-semester exam questions</t>
  </si>
  <si>
    <t>Answering the final exam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</si>
</sst>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102</v>
      </c>
      <c r="C10" s="3" t="s">
        <v>117</v>
      </c>
      <c r="D10">
        <v>1234582620</v>
      </c>
    </row>
    <row r="11" spans="1:4" x14ac:dyDescent="0.35">
      <c r="A11">
        <v>2</v>
      </c>
      <c r="B11" s="3" t="s">
        <v>103</v>
      </c>
      <c r="C11" s="3" t="s">
        <v>118</v>
      </c>
      <c r="D11">
        <v>1234582620</v>
      </c>
    </row>
    <row r="12" spans="1:4" x14ac:dyDescent="0.35">
      <c r="A12">
        <v>3</v>
      </c>
      <c r="B12" s="3" t="s">
        <v>104</v>
      </c>
      <c r="C12" s="3" t="s">
        <v>119</v>
      </c>
      <c r="D12">
        <v>1234582620</v>
      </c>
    </row>
    <row r="13" spans="1:4" x14ac:dyDescent="0.35">
      <c r="A13">
        <v>4</v>
      </c>
      <c r="B13" s="3" t="s">
        <v>105</v>
      </c>
      <c r="C13" s="3" t="s">
        <v>120</v>
      </c>
      <c r="D13">
        <v>1234582620</v>
      </c>
    </row>
    <row r="14" spans="1:4" x14ac:dyDescent="0.35">
      <c r="A14">
        <v>5</v>
      </c>
      <c r="B14" s="3" t="s">
        <v>106</v>
      </c>
      <c r="C14" s="3" t="s">
        <v>121</v>
      </c>
      <c r="D14">
        <v>1234582620</v>
      </c>
    </row>
    <row r="15" spans="1:4" x14ac:dyDescent="0.35">
      <c r="A15">
        <v>6</v>
      </c>
      <c r="B15" s="3" t="s">
        <v>107</v>
      </c>
      <c r="C15" s="3" t="s">
        <v>122</v>
      </c>
      <c r="D15">
        <v>1234582620</v>
      </c>
    </row>
    <row r="16" spans="1:4" x14ac:dyDescent="0.35">
      <c r="A16">
        <v>7</v>
      </c>
      <c r="B16" s="3" t="s">
        <v>108</v>
      </c>
      <c r="C16" s="3" t="s">
        <v>123</v>
      </c>
      <c r="D16">
        <v>1234582620</v>
      </c>
    </row>
    <row r="17" spans="1:4" x14ac:dyDescent="0.35">
      <c r="A17">
        <v>8</v>
      </c>
      <c r="B17" s="3" t="s">
        <v>109</v>
      </c>
      <c r="C17" s="3" t="s">
        <v>124</v>
      </c>
      <c r="D17">
        <v>1234582620</v>
      </c>
    </row>
    <row r="18" spans="1:4" x14ac:dyDescent="0.35">
      <c r="A18">
        <v>9</v>
      </c>
      <c r="B18" s="3" t="s">
        <v>110</v>
      </c>
      <c r="C18" s="3" t="s">
        <v>125</v>
      </c>
      <c r="D18">
        <v>1234582620</v>
      </c>
    </row>
    <row r="19" spans="1:4" x14ac:dyDescent="0.35">
      <c r="A19">
        <v>10</v>
      </c>
      <c r="B19" s="3" t="s">
        <v>111</v>
      </c>
      <c r="C19" s="3" t="s">
        <v>126</v>
      </c>
      <c r="D19">
        <v>1234582620</v>
      </c>
    </row>
    <row r="20" spans="1:4" x14ac:dyDescent="0.35">
      <c r="A20">
        <v>11</v>
      </c>
      <c r="B20" s="3" t="s">
        <v>112</v>
      </c>
      <c r="C20" s="3" t="s">
        <v>127</v>
      </c>
      <c r="D20">
        <v>1234582620</v>
      </c>
    </row>
    <row r="21" spans="1:4" x14ac:dyDescent="0.35">
      <c r="A21">
        <v>12</v>
      </c>
      <c r="B21" s="3" t="s">
        <v>113</v>
      </c>
      <c r="C21" s="3" t="s">
        <v>128</v>
      </c>
      <c r="D21">
        <v>1234582620</v>
      </c>
    </row>
    <row r="22" spans="1:4" x14ac:dyDescent="0.35">
      <c r="A22">
        <v>13</v>
      </c>
      <c r="B22" s="3" t="s">
        <v>114</v>
      </c>
      <c r="C22" s="3" t="s">
        <v>129</v>
      </c>
      <c r="D22">
        <v>1234582620</v>
      </c>
    </row>
    <row r="23" spans="1:4" x14ac:dyDescent="0.35">
      <c r="A23">
        <v>14</v>
      </c>
      <c r="B23" s="3" t="s">
        <v>115</v>
      </c>
      <c r="C23" s="3" t="s">
        <v>130</v>
      </c>
      <c r="D23">
        <v>1234582620</v>
      </c>
    </row>
    <row r="24" spans="1:4" x14ac:dyDescent="0.35">
      <c r="A24">
        <v>15</v>
      </c>
      <c r="B24" s="3" t="s">
        <v>116</v>
      </c>
      <c r="C24" s="3" t="s">
        <v>131</v>
      </c>
      <c r="D24">
        <v>1234582620</v>
      </c>
    </row>
    <row r="25" spans="1:4" x14ac:dyDescent="0.35">
      <c r="A25">
        <v>16</v>
      </c>
      <c r="B25" s="3" t="s">
        <v>72</v>
      </c>
      <c r="C25" s="3" t="s">
        <v>132</v>
      </c>
      <c r="D25">
        <v>1234582620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0" sqref="D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133</v>
      </c>
      <c r="E10" s="3" t="s">
        <v>138</v>
      </c>
      <c r="F10">
        <v>1234582620</v>
      </c>
    </row>
    <row r="11" spans="1:6" x14ac:dyDescent="0.35">
      <c r="A11">
        <v>2</v>
      </c>
      <c r="B11" t="s">
        <v>60</v>
      </c>
      <c r="C11" s="9">
        <v>0.35</v>
      </c>
      <c r="D11" s="3" t="s">
        <v>134</v>
      </c>
      <c r="E11" s="3" t="s">
        <v>139</v>
      </c>
      <c r="F11">
        <v>1234582620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1234582620</v>
      </c>
    </row>
    <row r="13" spans="1:6" x14ac:dyDescent="0.35">
      <c r="A13">
        <v>4</v>
      </c>
      <c r="B13" t="s">
        <v>62</v>
      </c>
      <c r="C13" s="9">
        <v>0.15</v>
      </c>
      <c r="D13" s="3" t="s">
        <v>135</v>
      </c>
      <c r="E13" s="3" t="s">
        <v>140</v>
      </c>
      <c r="F13">
        <v>1234582620</v>
      </c>
    </row>
    <row r="14" spans="1:6" x14ac:dyDescent="0.35">
      <c r="A14">
        <v>5</v>
      </c>
      <c r="B14" t="s">
        <v>63</v>
      </c>
      <c r="C14" s="9">
        <v>0.15</v>
      </c>
      <c r="D14" s="3" t="s">
        <v>136</v>
      </c>
      <c r="E14" s="3" t="s">
        <v>141</v>
      </c>
      <c r="F14">
        <v>1234582620</v>
      </c>
    </row>
    <row r="15" spans="1:6" x14ac:dyDescent="0.35">
      <c r="A15">
        <v>6</v>
      </c>
      <c r="B15" t="s">
        <v>64</v>
      </c>
      <c r="C15" s="9">
        <v>0.25</v>
      </c>
      <c r="D15" s="3" t="s">
        <v>137</v>
      </c>
      <c r="E15" s="3" t="s">
        <v>142</v>
      </c>
      <c r="F15">
        <v>1234582620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opLeftCell="C15" workbookViewId="0">
      <selection activeCell="K10" sqref="K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20230410500078</v>
      </c>
      <c r="C5" t="s">
        <v>75</v>
      </c>
      <c r="D5">
        <v>155890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20240410510057</v>
      </c>
      <c r="C6" t="s">
        <v>76</v>
      </c>
      <c r="D6">
        <v>157582</v>
      </c>
      <c r="E6" t="s">
        <v>1</v>
      </c>
      <c r="F6" t="s">
        <v>3</v>
      </c>
      <c r="G6" s="3"/>
      <c r="H6" s="3">
        <v>80</v>
      </c>
      <c r="I6" s="3"/>
      <c r="J6" s="3">
        <v>75</v>
      </c>
      <c r="K6" s="3"/>
      <c r="L6" s="3"/>
      <c r="M6">
        <f>G6*Komponen!C10 + H6*Komponen!C11 + I6*Komponen!C12 + J6*Komponen!C13 + K6*Komponen!C14 + L6*Komponen!C15</f>
        <v>39.25</v>
      </c>
      <c r="N6" t="str">
        <f t="shared" si="0"/>
        <v>D</v>
      </c>
    </row>
    <row r="7" spans="1:14" x14ac:dyDescent="0.35">
      <c r="A7">
        <v>3</v>
      </c>
      <c r="B7">
        <v>20240410510058</v>
      </c>
      <c r="C7" t="s">
        <v>77</v>
      </c>
      <c r="D7">
        <v>157583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20240410510059</v>
      </c>
      <c r="C8" t="s">
        <v>78</v>
      </c>
      <c r="D8">
        <v>157584</v>
      </c>
      <c r="E8" t="s">
        <v>1</v>
      </c>
      <c r="F8" t="s">
        <v>3</v>
      </c>
      <c r="G8" s="3">
        <v>90</v>
      </c>
      <c r="H8" s="3">
        <v>70</v>
      </c>
      <c r="I8" s="3"/>
      <c r="J8" s="3">
        <v>85</v>
      </c>
      <c r="K8" s="3">
        <v>70</v>
      </c>
      <c r="L8" s="3">
        <v>80</v>
      </c>
      <c r="M8">
        <f>G8*Komponen!C10 + H8*Komponen!C11 + I8*Komponen!C12 + J8*Komponen!C13 + K8*Komponen!C14 + L8*Komponen!C15</f>
        <v>76.75</v>
      </c>
      <c r="N8" t="str">
        <f t="shared" si="0"/>
        <v>A-</v>
      </c>
    </row>
    <row r="9" spans="1:14" x14ac:dyDescent="0.35">
      <c r="A9">
        <v>5</v>
      </c>
      <c r="B9">
        <v>20240410510060</v>
      </c>
      <c r="C9" t="s">
        <v>79</v>
      </c>
      <c r="D9">
        <v>157585</v>
      </c>
      <c r="E9" t="s">
        <v>1</v>
      </c>
      <c r="F9" t="s">
        <v>3</v>
      </c>
      <c r="G9" s="3">
        <v>90</v>
      </c>
      <c r="H9" s="3">
        <v>70</v>
      </c>
      <c r="I9" s="3"/>
      <c r="J9" s="3">
        <v>85</v>
      </c>
      <c r="K9" s="3">
        <v>60</v>
      </c>
      <c r="L9" s="3">
        <v>70</v>
      </c>
      <c r="M9">
        <f>G9*Komponen!C10 + H9*Komponen!C11 + I9*Komponen!C12 + J9*Komponen!C13 + K9*Komponen!C14 + L9*Komponen!C15</f>
        <v>72.75</v>
      </c>
      <c r="N9" t="str">
        <f t="shared" si="0"/>
        <v>B+</v>
      </c>
    </row>
    <row r="10" spans="1:14" x14ac:dyDescent="0.35">
      <c r="A10">
        <v>6</v>
      </c>
      <c r="B10">
        <v>20240410510061</v>
      </c>
      <c r="C10" t="s">
        <v>80</v>
      </c>
      <c r="D10">
        <v>157586</v>
      </c>
      <c r="E10" t="s">
        <v>1</v>
      </c>
      <c r="F10" t="s">
        <v>3</v>
      </c>
      <c r="G10" s="3">
        <v>90</v>
      </c>
      <c r="H10" s="3">
        <v>70</v>
      </c>
      <c r="I10" s="3"/>
      <c r="J10" s="3">
        <v>85</v>
      </c>
      <c r="K10" s="3">
        <v>70</v>
      </c>
      <c r="L10" s="3">
        <v>70</v>
      </c>
      <c r="M10">
        <f>G10*Komponen!C10 + H10*Komponen!C11 + I10*Komponen!C12 + J10*Komponen!C13 + K10*Komponen!C14 + L10*Komponen!C15</f>
        <v>74.25</v>
      </c>
      <c r="N10" t="str">
        <f t="shared" si="0"/>
        <v>B+</v>
      </c>
    </row>
    <row r="11" spans="1:14" x14ac:dyDescent="0.35">
      <c r="A11">
        <v>7</v>
      </c>
      <c r="B11">
        <v>20240410510062</v>
      </c>
      <c r="C11" t="s">
        <v>81</v>
      </c>
      <c r="D11">
        <v>157587</v>
      </c>
      <c r="E11" t="s">
        <v>1</v>
      </c>
      <c r="F11" t="s">
        <v>3</v>
      </c>
      <c r="G11" s="3">
        <v>85</v>
      </c>
      <c r="H11" s="3">
        <v>70</v>
      </c>
      <c r="I11" s="3"/>
      <c r="J11" s="3">
        <v>80</v>
      </c>
      <c r="K11" s="3">
        <v>65</v>
      </c>
      <c r="L11" s="3"/>
      <c r="M11">
        <f>G11*Komponen!C10 + H11*Komponen!C11 + I11*Komponen!C12 + J11*Komponen!C13 + K11*Komponen!C14 + L11*Komponen!C15</f>
        <v>54.75</v>
      </c>
      <c r="N11" t="str">
        <f t="shared" si="0"/>
        <v>C</v>
      </c>
    </row>
    <row r="12" spans="1:14" x14ac:dyDescent="0.35">
      <c r="A12">
        <v>8</v>
      </c>
      <c r="B12">
        <v>20240410510063</v>
      </c>
      <c r="C12" t="s">
        <v>82</v>
      </c>
      <c r="D12">
        <v>157588</v>
      </c>
      <c r="E12" t="s">
        <v>1</v>
      </c>
      <c r="F12" t="s">
        <v>3</v>
      </c>
      <c r="G12" s="3">
        <v>90</v>
      </c>
      <c r="H12" s="3">
        <v>70</v>
      </c>
      <c r="I12" s="3"/>
      <c r="J12" s="3">
        <v>85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74.25</v>
      </c>
      <c r="N12" t="str">
        <f t="shared" si="0"/>
        <v>B+</v>
      </c>
    </row>
    <row r="13" spans="1:14" x14ac:dyDescent="0.35">
      <c r="A13">
        <v>9</v>
      </c>
      <c r="B13">
        <v>20240410510064</v>
      </c>
      <c r="C13" t="s">
        <v>83</v>
      </c>
      <c r="D13">
        <v>157589</v>
      </c>
      <c r="E13" t="s">
        <v>1</v>
      </c>
      <c r="F13" t="s">
        <v>3</v>
      </c>
      <c r="G13" s="3">
        <v>75</v>
      </c>
      <c r="H13" s="3">
        <v>80</v>
      </c>
      <c r="I13" s="3"/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74</v>
      </c>
      <c r="N13" t="str">
        <f t="shared" si="0"/>
        <v>B+</v>
      </c>
    </row>
    <row r="14" spans="1:14" x14ac:dyDescent="0.35">
      <c r="A14">
        <v>10</v>
      </c>
      <c r="B14">
        <v>20240410510065</v>
      </c>
      <c r="C14" t="s">
        <v>84</v>
      </c>
      <c r="D14">
        <v>157590</v>
      </c>
      <c r="E14" t="s">
        <v>1</v>
      </c>
      <c r="F14" t="s">
        <v>3</v>
      </c>
      <c r="G14" s="3">
        <v>90</v>
      </c>
      <c r="H14" s="3">
        <v>80</v>
      </c>
      <c r="I14" s="3"/>
      <c r="J14" s="3">
        <v>85</v>
      </c>
      <c r="K14" s="3">
        <v>65</v>
      </c>
      <c r="L14" s="3">
        <v>75</v>
      </c>
      <c r="M14">
        <f>G14*Komponen!C10 + H14*Komponen!C11 + I14*Komponen!C12 + J14*Komponen!C13 + K14*Komponen!C14 + L14*Komponen!C15</f>
        <v>78.25</v>
      </c>
      <c r="N14" t="str">
        <f t="shared" si="0"/>
        <v>A-</v>
      </c>
    </row>
    <row r="15" spans="1:14" x14ac:dyDescent="0.35">
      <c r="A15">
        <v>11</v>
      </c>
      <c r="B15">
        <v>20240410510066</v>
      </c>
      <c r="C15" t="s">
        <v>85</v>
      </c>
      <c r="D15">
        <v>157591</v>
      </c>
      <c r="E15" t="s">
        <v>1</v>
      </c>
      <c r="F15" t="s">
        <v>3</v>
      </c>
      <c r="G15" s="3">
        <v>50</v>
      </c>
      <c r="H15" s="3"/>
      <c r="I15" s="3"/>
      <c r="J15" s="3"/>
      <c r="K15" s="3">
        <v>70</v>
      </c>
      <c r="L15" s="3"/>
      <c r="M15">
        <f>G15*Komponen!C10 + H15*Komponen!C11 + I15*Komponen!C12 + J15*Komponen!C13 + K15*Komponen!C14 + L15*Komponen!C15</f>
        <v>15.5</v>
      </c>
      <c r="N15" t="str">
        <f t="shared" si="0"/>
        <v>E</v>
      </c>
    </row>
    <row r="16" spans="1:14" x14ac:dyDescent="0.35">
      <c r="A16">
        <v>12</v>
      </c>
      <c r="B16">
        <v>20240410510067</v>
      </c>
      <c r="C16" t="s">
        <v>86</v>
      </c>
      <c r="D16">
        <v>157592</v>
      </c>
      <c r="E16" t="s">
        <v>1</v>
      </c>
      <c r="F16" t="s">
        <v>3</v>
      </c>
      <c r="G16" s="3">
        <v>90</v>
      </c>
      <c r="H16" s="3">
        <v>80</v>
      </c>
      <c r="I16" s="3"/>
      <c r="J16" s="3">
        <v>85</v>
      </c>
      <c r="K16" s="3">
        <v>75</v>
      </c>
      <c r="L16" s="3">
        <v>60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>
        <v>20240410510068</v>
      </c>
      <c r="C17" t="s">
        <v>87</v>
      </c>
      <c r="D17">
        <v>157593</v>
      </c>
      <c r="E17" t="s">
        <v>1</v>
      </c>
      <c r="F17" t="s">
        <v>3</v>
      </c>
      <c r="G17" s="3">
        <v>90</v>
      </c>
      <c r="H17" s="3">
        <v>80</v>
      </c>
      <c r="I17" s="3"/>
      <c r="J17" s="3">
        <v>85</v>
      </c>
      <c r="K17" s="3">
        <v>70</v>
      </c>
      <c r="L17" s="3">
        <v>75</v>
      </c>
      <c r="M17">
        <f>G17*Komponen!C10 + H17*Komponen!C11 + I17*Komponen!C12 + J17*Komponen!C13 + K17*Komponen!C14 + L17*Komponen!C15</f>
        <v>79</v>
      </c>
      <c r="N17" t="str">
        <f t="shared" si="0"/>
        <v>A-</v>
      </c>
    </row>
    <row r="18" spans="1:14" x14ac:dyDescent="0.35">
      <c r="A18">
        <v>14</v>
      </c>
      <c r="B18">
        <v>20240410510069</v>
      </c>
      <c r="C18" t="s">
        <v>88</v>
      </c>
      <c r="D18">
        <v>157594</v>
      </c>
      <c r="E18" t="s">
        <v>1</v>
      </c>
      <c r="F18" t="s">
        <v>3</v>
      </c>
      <c r="G18" s="3">
        <v>70</v>
      </c>
      <c r="H18" s="3">
        <v>80</v>
      </c>
      <c r="I18" s="3"/>
      <c r="J18" s="3">
        <v>65</v>
      </c>
      <c r="K18" s="3">
        <v>50</v>
      </c>
      <c r="L18" s="3">
        <v>80</v>
      </c>
      <c r="M18">
        <f>G18*Komponen!C10 + H18*Komponen!C11 + I18*Komponen!C12 + J18*Komponen!C13 + K18*Komponen!C14 + L18*Komponen!C15</f>
        <v>72.25</v>
      </c>
      <c r="N18" t="str">
        <f t="shared" si="0"/>
        <v>B+</v>
      </c>
    </row>
    <row r="19" spans="1:14" x14ac:dyDescent="0.35">
      <c r="A19">
        <v>15</v>
      </c>
      <c r="B19">
        <v>20240410510070</v>
      </c>
      <c r="C19" t="s">
        <v>89</v>
      </c>
      <c r="D19">
        <v>157595</v>
      </c>
      <c r="E19" t="s">
        <v>1</v>
      </c>
      <c r="F19" t="s">
        <v>3</v>
      </c>
      <c r="G19" s="3">
        <v>75</v>
      </c>
      <c r="H19" s="3">
        <v>80</v>
      </c>
      <c r="I19" s="3"/>
      <c r="J19" s="3">
        <v>70</v>
      </c>
      <c r="K19" s="3">
        <v>65</v>
      </c>
      <c r="L19" s="3">
        <v>80</v>
      </c>
      <c r="M19">
        <f>G19*Komponen!C10 + H19*Komponen!C11 + I19*Komponen!C12 + J19*Komponen!C13 + K19*Komponen!C14 + L19*Komponen!C15</f>
        <v>75.75</v>
      </c>
      <c r="N19" t="str">
        <f t="shared" si="0"/>
        <v>A-</v>
      </c>
    </row>
    <row r="20" spans="1:14" x14ac:dyDescent="0.35">
      <c r="A20">
        <v>16</v>
      </c>
      <c r="B20">
        <v>20240410510071</v>
      </c>
      <c r="C20" t="s">
        <v>90</v>
      </c>
      <c r="D20">
        <v>157596</v>
      </c>
      <c r="E20" t="s">
        <v>1</v>
      </c>
      <c r="F20" t="s">
        <v>3</v>
      </c>
      <c r="G20" s="3">
        <v>85</v>
      </c>
      <c r="H20" s="3">
        <v>80</v>
      </c>
      <c r="I20" s="3"/>
      <c r="J20" s="3">
        <v>80</v>
      </c>
      <c r="K20" s="3">
        <v>65</v>
      </c>
      <c r="L20" s="3">
        <v>75</v>
      </c>
      <c r="M20">
        <f>G20*Komponen!C10 + H20*Komponen!C11 + I20*Komponen!C12 + J20*Komponen!C13 + K20*Komponen!C14 + L20*Komponen!C15</f>
        <v>77</v>
      </c>
      <c r="N20" t="str">
        <f t="shared" si="0"/>
        <v>A-</v>
      </c>
    </row>
    <row r="21" spans="1:14" x14ac:dyDescent="0.35">
      <c r="A21">
        <v>17</v>
      </c>
      <c r="B21">
        <v>20240410510072</v>
      </c>
      <c r="C21" t="s">
        <v>91</v>
      </c>
      <c r="D21">
        <v>157597</v>
      </c>
      <c r="E21" t="s">
        <v>1</v>
      </c>
      <c r="F21" t="s">
        <v>3</v>
      </c>
      <c r="G21" s="3">
        <v>80</v>
      </c>
      <c r="H21" s="3">
        <v>80</v>
      </c>
      <c r="I21" s="3"/>
      <c r="J21" s="3">
        <v>75</v>
      </c>
      <c r="K21" s="3">
        <v>70</v>
      </c>
      <c r="L21" s="3">
        <v>60</v>
      </c>
      <c r="M21">
        <f>G21*Komponen!C10 + H21*Komponen!C11 + I21*Komponen!C12 + J21*Komponen!C13 + K21*Komponen!C14 + L21*Komponen!C15</f>
        <v>72.75</v>
      </c>
      <c r="N21" t="str">
        <f t="shared" si="0"/>
        <v>B+</v>
      </c>
    </row>
    <row r="22" spans="1:14" x14ac:dyDescent="0.35">
      <c r="A22">
        <v>18</v>
      </c>
      <c r="B22">
        <v>20240410510073</v>
      </c>
      <c r="C22" t="s">
        <v>92</v>
      </c>
      <c r="D22">
        <v>157598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35">
      <c r="A23">
        <v>19</v>
      </c>
      <c r="B23">
        <v>20240410510074</v>
      </c>
      <c r="C23" t="s">
        <v>93</v>
      </c>
      <c r="D23">
        <v>157599</v>
      </c>
      <c r="E23" t="s">
        <v>1</v>
      </c>
      <c r="F23" t="s">
        <v>3</v>
      </c>
      <c r="G23" s="3">
        <v>60</v>
      </c>
      <c r="H23" s="3">
        <v>85</v>
      </c>
      <c r="I23" s="3"/>
      <c r="J23" s="3">
        <v>55</v>
      </c>
      <c r="K23" s="3">
        <v>70</v>
      </c>
      <c r="L23" s="3">
        <v>70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  <row r="24" spans="1:14" x14ac:dyDescent="0.35">
      <c r="A24">
        <v>20</v>
      </c>
      <c r="B24">
        <v>20240410510075</v>
      </c>
      <c r="C24" t="s">
        <v>94</v>
      </c>
      <c r="D24">
        <v>157600</v>
      </c>
      <c r="E24" t="s">
        <v>1</v>
      </c>
      <c r="F24" t="s">
        <v>3</v>
      </c>
      <c r="G24" s="3">
        <v>85</v>
      </c>
      <c r="H24" s="3">
        <v>85</v>
      </c>
      <c r="I24" s="3"/>
      <c r="J24" s="3">
        <v>80</v>
      </c>
      <c r="K24" s="3">
        <v>70</v>
      </c>
      <c r="L24" s="3"/>
      <c r="M24">
        <f>G24*Komponen!C10 + H24*Komponen!C11 + I24*Komponen!C12 + J24*Komponen!C13 + K24*Komponen!C14 + L24*Komponen!C15</f>
        <v>60.75</v>
      </c>
      <c r="N24" t="str">
        <f t="shared" si="0"/>
        <v>B-</v>
      </c>
    </row>
    <row r="25" spans="1:14" x14ac:dyDescent="0.35">
      <c r="A25">
        <v>21</v>
      </c>
      <c r="B25">
        <v>20240410510076</v>
      </c>
      <c r="C25" t="s">
        <v>95</v>
      </c>
      <c r="D25">
        <v>157601</v>
      </c>
      <c r="E25" t="s">
        <v>1</v>
      </c>
      <c r="F25" t="s">
        <v>3</v>
      </c>
      <c r="G25" s="3">
        <v>90</v>
      </c>
      <c r="H25" s="3">
        <v>85</v>
      </c>
      <c r="I25" s="3"/>
      <c r="J25" s="3">
        <v>85</v>
      </c>
      <c r="K25" s="3">
        <v>80</v>
      </c>
      <c r="L25" s="3">
        <v>75</v>
      </c>
      <c r="M25">
        <f>G25*Komponen!C10 + H25*Komponen!C11 + I25*Komponen!C12 + J25*Komponen!C13 + K25*Komponen!C14 + L25*Komponen!C15</f>
        <v>82.25</v>
      </c>
      <c r="N25" t="str">
        <f t="shared" si="0"/>
        <v>A</v>
      </c>
    </row>
    <row r="26" spans="1:14" x14ac:dyDescent="0.35">
      <c r="A26">
        <v>22</v>
      </c>
      <c r="B26">
        <v>20240410510077</v>
      </c>
      <c r="C26" t="s">
        <v>96</v>
      </c>
      <c r="D26">
        <v>157602</v>
      </c>
      <c r="E26" t="s">
        <v>1</v>
      </c>
      <c r="F26" t="s">
        <v>3</v>
      </c>
      <c r="G26" s="3">
        <v>90</v>
      </c>
      <c r="H26" s="3">
        <v>85</v>
      </c>
      <c r="I26" s="3"/>
      <c r="J26" s="3">
        <v>85</v>
      </c>
      <c r="K26" s="3">
        <v>65</v>
      </c>
      <c r="L26" s="3">
        <v>80</v>
      </c>
      <c r="M26">
        <f>G26*Komponen!C10 + H26*Komponen!C11 + I26*Komponen!C12 + J26*Komponen!C13 + K26*Komponen!C14 + L26*Komponen!C15</f>
        <v>81.25</v>
      </c>
      <c r="N26" t="str">
        <f t="shared" si="0"/>
        <v>A</v>
      </c>
    </row>
    <row r="27" spans="1:14" x14ac:dyDescent="0.35">
      <c r="A27">
        <v>23</v>
      </c>
      <c r="B27">
        <v>20240410510078</v>
      </c>
      <c r="C27" t="s">
        <v>97</v>
      </c>
      <c r="D27">
        <v>157603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75</v>
      </c>
      <c r="K27" s="3">
        <v>80</v>
      </c>
      <c r="L27" s="3"/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35">
      <c r="A28">
        <v>24</v>
      </c>
      <c r="B28">
        <v>20240410510079</v>
      </c>
      <c r="C28" t="s">
        <v>98</v>
      </c>
      <c r="D28">
        <v>157604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75</v>
      </c>
      <c r="K28" s="3">
        <v>70</v>
      </c>
      <c r="L28" s="3">
        <v>75</v>
      </c>
      <c r="M28">
        <f>G28*Komponen!C10 + H28*Komponen!C11 + I28*Komponen!C12 + J28*Komponen!C13 + K28*Komponen!C14 + L28*Komponen!C15</f>
        <v>76.5</v>
      </c>
      <c r="N28" t="str">
        <f t="shared" si="0"/>
        <v>A-</v>
      </c>
    </row>
    <row r="29" spans="1:14" x14ac:dyDescent="0.35">
      <c r="A29">
        <v>25</v>
      </c>
      <c r="B29">
        <v>20240410510080</v>
      </c>
      <c r="C29" t="s">
        <v>99</v>
      </c>
      <c r="D29">
        <v>157605</v>
      </c>
      <c r="E29" t="s">
        <v>1</v>
      </c>
      <c r="F29" t="s">
        <v>3</v>
      </c>
      <c r="G29" s="3">
        <v>85</v>
      </c>
      <c r="H29" s="3">
        <v>80</v>
      </c>
      <c r="I29" s="3"/>
      <c r="J29" s="3">
        <v>80</v>
      </c>
      <c r="K29" s="3">
        <v>65</v>
      </c>
      <c r="L29" s="3">
        <v>70</v>
      </c>
      <c r="M29">
        <f>G29*Komponen!C10 + H29*Komponen!C11 + I29*Komponen!C12 + J29*Komponen!C13 + K29*Komponen!C14 + L29*Komponen!C15</f>
        <v>75.75</v>
      </c>
      <c r="N29" t="str">
        <f t="shared" si="0"/>
        <v>A-</v>
      </c>
    </row>
    <row r="30" spans="1:14" x14ac:dyDescent="0.35">
      <c r="A30">
        <v>26</v>
      </c>
      <c r="B30">
        <v>20240410510081</v>
      </c>
      <c r="C30" t="s">
        <v>100</v>
      </c>
      <c r="D30">
        <v>157606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20240410510082</v>
      </c>
      <c r="C31" t="s">
        <v>101</v>
      </c>
      <c r="D31">
        <v>157607</v>
      </c>
      <c r="E31" t="s">
        <v>1</v>
      </c>
      <c r="F31" t="s">
        <v>3</v>
      </c>
      <c r="G31" s="3">
        <v>90</v>
      </c>
      <c r="H31" s="3">
        <v>80</v>
      </c>
      <c r="I31" s="3"/>
      <c r="J31" s="3">
        <v>85</v>
      </c>
      <c r="K31" s="3">
        <v>70</v>
      </c>
      <c r="L31" s="3">
        <v>80</v>
      </c>
      <c r="M31">
        <f>G31*Komponen!C10 + H31*Komponen!C11 + I31*Komponen!C12 + J31*Komponen!C13 + K31*Komponen!C14 + L31*Komponen!C15</f>
        <v>80.25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BLUE</cp:lastModifiedBy>
  <dcterms:created xsi:type="dcterms:W3CDTF">2025-01-02T03:14:23Z</dcterms:created>
  <dcterms:modified xsi:type="dcterms:W3CDTF">2025-01-16T13:50:19Z</dcterms:modified>
  <cp:category>nilai</cp:category>
</cp:coreProperties>
</file>