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41" i="4"/>
  <c r="N41" s="1"/>
  <c r="N40"/>
  <c r="M40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<sst xmlns="http://schemas.openxmlformats.org/spreadsheetml/2006/main" count="276" uniqueCount="181">
  <si>
    <t>KODE MK</t>
  </si>
  <si>
    <t>C1B2A32B</t>
  </si>
  <si>
    <t>NAMA MK</t>
  </si>
  <si>
    <t>KEWIRAUSAHAAN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</si>
  <si>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</si>
  <si>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</si>
  <si>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</si>
  <si>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</si>
  <si>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</si>
  <si>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</si>
  <si>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</si>
  <si>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</si>
  <si>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Hj. IDA WAHYUNI,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</si>
  <si>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</si>
  <si>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</si>
  <si>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</si>
  <si>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</si>
  <si>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</si>
  <si>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</si>
  <si>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</si>
  <si>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</si>
  <si>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</si>
  <si>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</si>
  <si>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</si>
  <si>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</si>
  <si>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</si>
  <si>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</si>
  <si>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</si>
  <si>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</si>
  <si>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</si>
  <si>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</si>
  <si>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</si>
  <si>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</si>
  <si>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</si>
  <si>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</si>
  <si>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</si>
  <si>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</si>
  <si>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</si>
  <si>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</si>
  <si>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</si>
  <si>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</si>
  <si>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</si>
  <si>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</si>
  <si>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</si>
  <si>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</si>
  <si>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</si>
  <si>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</si>
  <si>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</si>
  <si>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</si>
  <si>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</si>
  <si>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</si>
  <si>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</si>
  <si>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</si>
  <si>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</si>
  <si>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</si>
  <si>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</si>
  <si>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</si>
  <si>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</si>
  <si>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</si>
  <si>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</si>
  <si>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</si>
  <si>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</si>
  <si>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</si>
  <si>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</si>
  <si>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(C1B2A32B)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</si>
  <si>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</si>
  <si>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</si>
  <si>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</si>
  <si>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</si>
  <si>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</si>
  <si>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</si>
  <si>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</si>
  <si>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</si>
  <si>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</si>
  <si>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2021C1B035</t>
  </si>
  <si>
    <t>ILMI YANTI</t>
  </si>
  <si>
    <t>2021C1B036</t>
  </si>
  <si>
    <t>IRFAN</t>
  </si>
  <si>
    <t>2021C1B038</t>
  </si>
  <si>
    <t>KARAN ALADIN</t>
  </si>
  <si>
    <t>2021C1B039</t>
  </si>
  <si>
    <t>LALU JIHATUL FAHMI</t>
  </si>
  <si>
    <t>2021C1B040</t>
  </si>
  <si>
    <t>MUH.ANDIKA RAYNALDI</t>
  </si>
  <si>
    <t>2021C1B045</t>
  </si>
  <si>
    <t>SRI MULYANI</t>
  </si>
  <si>
    <t>2021C1B049</t>
  </si>
  <si>
    <t>NURHASANAH</t>
  </si>
  <si>
    <t>2021C1B050</t>
  </si>
  <si>
    <t>SULASTINA</t>
  </si>
  <si>
    <t>2021C1B051</t>
  </si>
  <si>
    <t>FATHUL IMAM</t>
  </si>
  <si>
    <t>2021C1B053</t>
  </si>
  <si>
    <t>SYAHRUL RAMADHAN</t>
  </si>
  <si>
    <t>2021C1B055</t>
  </si>
  <si>
    <t>DINDA DWI KARUNIA</t>
  </si>
  <si>
    <t>2021C1B057</t>
  </si>
  <si>
    <t>RIZKI ANANDA SAPUTRA</t>
  </si>
  <si>
    <t>2021C1B059</t>
  </si>
  <si>
    <t>IBNU RAFIF</t>
  </si>
  <si>
    <t>2021C1B060P</t>
  </si>
  <si>
    <t>ANAMAN SETIAWAN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</si>
  <si>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</si>
  <si>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</si>
  <si>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</si>
  <si>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</si>
  <si>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</si>
  <si>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</si>
  <si>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</si>
  <si>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</si>
  <si>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</si>
  <si>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</si>
  <si>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</si>
  <si>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</si>
  <si>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</si>
  <si>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</si>
  <si>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</si>
  <si>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</si>
  <si>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</si>
  <si>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</si>
  <si>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</si>
  <si>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</si>
  <si>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</si>
  <si>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</si>
  <si>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</si>
  <si>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</si>
  <si>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</si>
  <si>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</si>
  <si>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</si>
  <si>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</si>
  <si>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</si>
  <si>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</si>
  <si>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SULTAN MUHAMMAD SAI'UN</t>
  </si>
  <si>
    <t>SULTONI</t>
  </si>
  <si>
    <t>AGUNG WIRATAMA SAPUTRA</t>
  </si>
  <si>
    <t>DEANA UMMAERAH</t>
  </si>
  <si>
    <t>JUNARI</t>
  </si>
  <si>
    <t>NIA RHAMDHANI</t>
  </si>
  <si>
    <t>HAYATUNNUFU</t>
  </si>
  <si>
    <t>ADIANSAH</t>
  </si>
  <si>
    <t>Mampu mendeskripsikan konsep dasar kewirausahaan dan menyebutkan sifat-sifat seorang wirausaha</t>
  </si>
  <si>
    <t>Ketepatan menjelaskan bagaimana cara memotivasi diri dalam mewujudkan dream</t>
  </si>
  <si>
    <t>Ketepatan mendeskripsikan peluang usaha dan ide bisnis</t>
  </si>
  <si>
    <t>Ketepatan menjelaskan etika bisnis dan menjalankan bisnis yang baik dan jujur</t>
  </si>
  <si>
    <t>Ketepatan menyusun rencana pemasaran</t>
  </si>
  <si>
    <t>Ketepatan dalam menjalankan bisnis</t>
  </si>
  <si>
    <t>Ketepatan menerapkan digital marketing dalam pemasaran</t>
  </si>
  <si>
    <t>Ujian Tengah Semester</t>
  </si>
  <si>
    <t>Ketepatan menjelaskan teori manajemen resiko</t>
  </si>
  <si>
    <t>Ketepatan menganalisis resiko dalam usaha</t>
  </si>
  <si>
    <t>Ketepatan mengkaji rencana usaha</t>
  </si>
  <si>
    <t>Ketepatan menyusun rencana usaha</t>
  </si>
  <si>
    <t>Ketepatan memaparkan rencana bisnis sesi 1</t>
  </si>
  <si>
    <t>Ketepatan memaparkan rencana bisnis sesi 2</t>
  </si>
  <si>
    <t>Ujian Akhir Semester</t>
  </si>
  <si>
    <t>Able to describe the basic concept of entrepreneurship and mention the characteristics of an entrepreneur</t>
  </si>
  <si>
    <t>Accuracy in explaining how to motivate yourself in realizing your dream</t>
  </si>
  <si>
    <t>Accuracy in describing business opportunities and business ideas</t>
  </si>
  <si>
    <t>Accuracy in explaining business ethics and running a good and honest business</t>
  </si>
  <si>
    <t>Accuracy in compiling a marketing plan</t>
  </si>
  <si>
    <t>Accuracy in running a business</t>
  </si>
  <si>
    <t>Mid-Semester Exam</t>
  </si>
  <si>
    <t>Accuracy in explaining risk management theory</t>
  </si>
  <si>
    <t>Accuracy in analyzing risk in business</t>
  </si>
  <si>
    <t>Accuracy in reviewing a business plan</t>
  </si>
  <si>
    <t>Accuracy in compiling a business plan</t>
  </si>
  <si>
    <t>Accuracy in presenting a business plan session 1</t>
  </si>
  <si>
    <t>Accuracy in presenting a business plan session 2</t>
  </si>
  <si>
    <t>Accuracy in implementing digital marketing in marketing</t>
  </si>
  <si>
    <t>Final Semester Exam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</si>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</sst>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8" workbookViewId="0">
      <selection activeCell="H21" sqref="H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t="s">
        <v>140</v>
      </c>
      <c r="C10" s="3" t="s">
        <v>155</v>
      </c>
      <c r="D10">
        <v>1234581798</v>
      </c>
    </row>
    <row r="11" spans="1:4">
      <c r="A11">
        <v>2</v>
      </c>
      <c r="B11" t="s">
        <v>140</v>
      </c>
      <c r="C11" s="3" t="s">
        <v>155</v>
      </c>
      <c r="D11">
        <v>1234581798</v>
      </c>
    </row>
    <row r="12" spans="1:4">
      <c r="A12">
        <v>3</v>
      </c>
      <c r="B12" t="s">
        <v>141</v>
      </c>
      <c r="C12" s="3" t="s">
        <v>156</v>
      </c>
      <c r="D12">
        <v>1234581798</v>
      </c>
    </row>
    <row r="13" spans="1:4">
      <c r="A13">
        <v>4</v>
      </c>
      <c r="B13" t="s">
        <v>142</v>
      </c>
      <c r="C13" s="3" t="s">
        <v>157</v>
      </c>
      <c r="D13">
        <v>1234581798</v>
      </c>
    </row>
    <row r="14" spans="1:4">
      <c r="A14">
        <v>5</v>
      </c>
      <c r="B14" t="s">
        <v>143</v>
      </c>
      <c r="C14" s="3" t="s">
        <v>158</v>
      </c>
      <c r="D14">
        <v>1234581798</v>
      </c>
    </row>
    <row r="15" spans="1:4">
      <c r="A15">
        <v>6</v>
      </c>
      <c r="B15" t="s">
        <v>144</v>
      </c>
      <c r="C15" s="3" t="s">
        <v>159</v>
      </c>
      <c r="D15">
        <v>1234581798</v>
      </c>
    </row>
    <row r="16" spans="1:4">
      <c r="A16">
        <v>7</v>
      </c>
      <c r="B16" t="s">
        <v>145</v>
      </c>
      <c r="C16" s="3" t="s">
        <v>160</v>
      </c>
      <c r="D16">
        <v>1234581798</v>
      </c>
    </row>
    <row r="17" spans="1:4">
      <c r="A17">
        <v>8</v>
      </c>
      <c r="B17" s="3" t="s">
        <v>147</v>
      </c>
      <c r="C17" s="3" t="s">
        <v>161</v>
      </c>
      <c r="D17">
        <v>1234581798</v>
      </c>
    </row>
    <row r="18" spans="1:4">
      <c r="A18">
        <v>9</v>
      </c>
      <c r="B18" t="s">
        <v>148</v>
      </c>
      <c r="C18" s="3" t="s">
        <v>162</v>
      </c>
      <c r="D18">
        <v>1234581798</v>
      </c>
    </row>
    <row r="19" spans="1:4">
      <c r="A19">
        <v>10</v>
      </c>
      <c r="B19" t="s">
        <v>149</v>
      </c>
      <c r="C19" s="3" t="s">
        <v>163</v>
      </c>
      <c r="D19">
        <v>1234581798</v>
      </c>
    </row>
    <row r="20" spans="1:4">
      <c r="A20">
        <v>11</v>
      </c>
      <c r="B20" t="s">
        <v>150</v>
      </c>
      <c r="C20" s="3" t="s">
        <v>164</v>
      </c>
      <c r="D20">
        <v>1234581798</v>
      </c>
    </row>
    <row r="21" spans="1:4">
      <c r="A21">
        <v>12</v>
      </c>
      <c r="B21" t="s">
        <v>151</v>
      </c>
      <c r="C21" s="3" t="s">
        <v>165</v>
      </c>
      <c r="D21">
        <v>1234581798</v>
      </c>
    </row>
    <row r="22" spans="1:4">
      <c r="A22">
        <v>13</v>
      </c>
      <c r="B22" t="s">
        <v>152</v>
      </c>
      <c r="C22" s="3" t="s">
        <v>166</v>
      </c>
      <c r="D22">
        <v>1234581798</v>
      </c>
    </row>
    <row r="23" spans="1:4">
      <c r="A23">
        <v>14</v>
      </c>
      <c r="B23" t="s">
        <v>153</v>
      </c>
      <c r="C23" s="3" t="s">
        <v>167</v>
      </c>
      <c r="D23">
        <v>1234581798</v>
      </c>
    </row>
    <row r="24" spans="1:4">
      <c r="A24">
        <v>15</v>
      </c>
      <c r="B24" t="s">
        <v>146</v>
      </c>
      <c r="C24" s="3" t="s">
        <v>168</v>
      </c>
      <c r="D24">
        <v>1234581798</v>
      </c>
    </row>
    <row r="25" spans="1:4">
      <c r="A25">
        <v>16</v>
      </c>
      <c r="B25" s="3" t="s">
        <v>154</v>
      </c>
      <c r="C25" s="3" t="s">
        <v>169</v>
      </c>
      <c r="D25">
        <v>1234581798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3" sqref="C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170</v>
      </c>
      <c r="E10" s="3" t="s">
        <v>171</v>
      </c>
      <c r="F10">
        <v>1234581798</v>
      </c>
    </row>
    <row r="11" spans="1:6">
      <c r="A11">
        <v>2</v>
      </c>
      <c r="B11" t="s">
        <v>59</v>
      </c>
      <c r="C11" s="9">
        <v>0</v>
      </c>
      <c r="D11" s="3" t="s">
        <v>172</v>
      </c>
      <c r="E11" s="3"/>
      <c r="F11">
        <v>1234581798</v>
      </c>
    </row>
    <row r="12" spans="1:6">
      <c r="A12">
        <v>3</v>
      </c>
      <c r="B12" t="s">
        <v>60</v>
      </c>
      <c r="C12" s="9">
        <v>0.2</v>
      </c>
      <c r="D12" s="3" t="s">
        <v>173</v>
      </c>
      <c r="E12" s="3" t="s">
        <v>174</v>
      </c>
      <c r="F12">
        <v>1234581798</v>
      </c>
    </row>
    <row r="13" spans="1:6">
      <c r="A13">
        <v>4</v>
      </c>
      <c r="B13" t="s">
        <v>61</v>
      </c>
      <c r="C13" s="9">
        <v>0.2</v>
      </c>
      <c r="D13" s="3" t="s">
        <v>175</v>
      </c>
      <c r="E13" s="3" t="s">
        <v>176</v>
      </c>
      <c r="F13">
        <v>1234581798</v>
      </c>
    </row>
    <row r="14" spans="1:6">
      <c r="A14">
        <v>5</v>
      </c>
      <c r="B14" t="s">
        <v>62</v>
      </c>
      <c r="C14" s="9">
        <v>0.2</v>
      </c>
      <c r="D14" s="3" t="s">
        <v>177</v>
      </c>
      <c r="E14" s="3" t="s">
        <v>178</v>
      </c>
      <c r="F14">
        <v>1234581798</v>
      </c>
    </row>
    <row r="15" spans="1:6">
      <c r="A15">
        <v>6</v>
      </c>
      <c r="B15" t="s">
        <v>63</v>
      </c>
      <c r="C15" s="9">
        <v>0.2</v>
      </c>
      <c r="D15" s="3" t="s">
        <v>179</v>
      </c>
      <c r="E15" s="3" t="s">
        <v>180</v>
      </c>
      <c r="F15">
        <v>1234581798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22" workbookViewId="0">
      <selection activeCell="L42" sqref="L4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153032</v>
      </c>
      <c r="E5" t="s">
        <v>1</v>
      </c>
      <c r="F5" t="s">
        <v>3</v>
      </c>
      <c r="G5" s="3">
        <v>40</v>
      </c>
      <c r="H5" s="3">
        <v>60</v>
      </c>
      <c r="I5" s="3">
        <v>70</v>
      </c>
      <c r="J5" s="3">
        <v>85</v>
      </c>
      <c r="K5" s="3">
        <v>80</v>
      </c>
      <c r="L5" s="3">
        <v>68</v>
      </c>
      <c r="M5">
        <f>G5*Komponen!C10 + H5*Komponen!C11 + I5*Komponen!C12 + J5*Komponen!C13 + K5*Komponen!C14 + L5*Komponen!C15</f>
        <v>68.599999999999994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76</v>
      </c>
      <c r="C6" t="s">
        <v>77</v>
      </c>
      <c r="D6">
        <v>156822</v>
      </c>
      <c r="E6" t="s">
        <v>1</v>
      </c>
      <c r="F6" t="s">
        <v>3</v>
      </c>
      <c r="G6" s="3">
        <v>80</v>
      </c>
      <c r="H6" s="3">
        <v>60</v>
      </c>
      <c r="I6" s="3">
        <v>70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>
      <c r="A7">
        <v>3</v>
      </c>
      <c r="B7" t="s">
        <v>78</v>
      </c>
      <c r="C7" t="s">
        <v>79</v>
      </c>
      <c r="D7">
        <v>153058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60</v>
      </c>
      <c r="K7" s="3">
        <v>50</v>
      </c>
      <c r="L7" s="3">
        <v>40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>
      <c r="A8">
        <v>4</v>
      </c>
      <c r="B8" t="s">
        <v>80</v>
      </c>
      <c r="C8" t="s">
        <v>81</v>
      </c>
      <c r="D8">
        <v>154819</v>
      </c>
      <c r="E8" t="s">
        <v>1</v>
      </c>
      <c r="F8" t="s">
        <v>3</v>
      </c>
      <c r="G8" s="3">
        <v>80</v>
      </c>
      <c r="H8" s="3">
        <v>60</v>
      </c>
      <c r="I8" s="3">
        <v>70</v>
      </c>
      <c r="J8" s="3">
        <v>77</v>
      </c>
      <c r="K8" s="3">
        <v>72</v>
      </c>
      <c r="L8" s="3">
        <v>75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>
      <c r="A9">
        <v>5</v>
      </c>
      <c r="B9" t="s">
        <v>82</v>
      </c>
      <c r="C9" t="s">
        <v>83</v>
      </c>
      <c r="D9">
        <v>153679</v>
      </c>
      <c r="E9" t="s">
        <v>1</v>
      </c>
      <c r="F9" t="s">
        <v>3</v>
      </c>
      <c r="G9" s="3">
        <v>80</v>
      </c>
      <c r="H9" s="3">
        <v>80</v>
      </c>
      <c r="I9" s="3">
        <v>70</v>
      </c>
      <c r="J9" s="3">
        <v>75</v>
      </c>
      <c r="K9" s="3">
        <v>70</v>
      </c>
      <c r="L9" s="3">
        <v>60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>
      <c r="A10">
        <v>6</v>
      </c>
      <c r="B10" t="s">
        <v>84</v>
      </c>
      <c r="C10" t="s">
        <v>85</v>
      </c>
      <c r="D10">
        <v>153690</v>
      </c>
      <c r="E10" t="s">
        <v>1</v>
      </c>
      <c r="F10" t="s">
        <v>3</v>
      </c>
      <c r="G10" s="3">
        <v>70</v>
      </c>
      <c r="H10" s="3">
        <v>60</v>
      </c>
      <c r="I10" s="3">
        <v>70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>
      <c r="A11">
        <v>7</v>
      </c>
      <c r="B11" t="s">
        <v>86</v>
      </c>
      <c r="C11" t="s">
        <v>87</v>
      </c>
      <c r="D11">
        <v>152920</v>
      </c>
      <c r="E11" t="s">
        <v>1</v>
      </c>
      <c r="F11" t="s">
        <v>3</v>
      </c>
      <c r="G11" s="3">
        <v>80</v>
      </c>
      <c r="H11" s="3">
        <v>60</v>
      </c>
      <c r="I11" s="3">
        <v>75</v>
      </c>
      <c r="J11" s="3">
        <v>70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>
      <c r="A12">
        <v>8</v>
      </c>
      <c r="B12" t="s">
        <v>88</v>
      </c>
      <c r="C12" t="s">
        <v>89</v>
      </c>
      <c r="D12">
        <v>152931</v>
      </c>
      <c r="E12" t="s">
        <v>1</v>
      </c>
      <c r="F12" t="s">
        <v>3</v>
      </c>
      <c r="G12" s="3">
        <v>80</v>
      </c>
      <c r="H12" s="3">
        <v>60</v>
      </c>
      <c r="I12" s="3">
        <v>70</v>
      </c>
      <c r="J12" s="3">
        <v>70</v>
      </c>
      <c r="K12" s="3">
        <v>75</v>
      </c>
      <c r="L12" s="3">
        <v>65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>
      <c r="A13">
        <v>9</v>
      </c>
      <c r="B13" t="s">
        <v>90</v>
      </c>
      <c r="C13" t="s">
        <v>91</v>
      </c>
      <c r="D13">
        <v>157154</v>
      </c>
      <c r="E13" t="s">
        <v>1</v>
      </c>
      <c r="F13" t="s">
        <v>3</v>
      </c>
      <c r="G13" s="3">
        <v>70</v>
      </c>
      <c r="H13" s="3">
        <v>60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>
      <c r="A14">
        <v>10</v>
      </c>
      <c r="B14" t="s">
        <v>92</v>
      </c>
      <c r="C14" t="s">
        <v>93</v>
      </c>
      <c r="D14">
        <v>153210</v>
      </c>
      <c r="E14" t="s">
        <v>1</v>
      </c>
      <c r="F14" t="s">
        <v>3</v>
      </c>
      <c r="G14" s="3">
        <v>80</v>
      </c>
      <c r="H14" s="3">
        <v>60</v>
      </c>
      <c r="I14" s="3">
        <v>70</v>
      </c>
      <c r="J14" s="3">
        <v>70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>
      <c r="A15">
        <v>11</v>
      </c>
      <c r="B15" t="s">
        <v>94</v>
      </c>
      <c r="C15" t="s">
        <v>95</v>
      </c>
      <c r="D15">
        <v>153052</v>
      </c>
      <c r="E15" t="s">
        <v>1</v>
      </c>
      <c r="F15" t="s">
        <v>3</v>
      </c>
      <c r="G15" s="3">
        <v>70</v>
      </c>
      <c r="H15" s="3">
        <v>60</v>
      </c>
      <c r="I15" s="3">
        <v>70</v>
      </c>
      <c r="J15" s="3">
        <v>70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>
      <c r="A16">
        <v>12</v>
      </c>
      <c r="B16" t="s">
        <v>96</v>
      </c>
      <c r="C16" t="s">
        <v>97</v>
      </c>
      <c r="D16">
        <v>156841</v>
      </c>
      <c r="E16" t="s">
        <v>1</v>
      </c>
      <c r="F16" t="s">
        <v>3</v>
      </c>
      <c r="G16" s="3">
        <v>80</v>
      </c>
      <c r="H16" s="3">
        <v>78</v>
      </c>
      <c r="I16" s="3">
        <v>65</v>
      </c>
      <c r="J16" s="3">
        <v>60</v>
      </c>
      <c r="K16" s="3">
        <v>76</v>
      </c>
      <c r="L16" s="3">
        <v>66</v>
      </c>
      <c r="M16">
        <f>G16*Komponen!C10 + H16*Komponen!C11 + I16*Komponen!C12 + J16*Komponen!C13 + K16*Komponen!C14 + L16*Komponen!C15</f>
        <v>69.400000000000006</v>
      </c>
      <c r="N16" t="str">
        <f t="shared" si="0"/>
        <v>B</v>
      </c>
    </row>
    <row r="17" spans="1:14">
      <c r="A17">
        <v>13</v>
      </c>
      <c r="B17" t="s">
        <v>98</v>
      </c>
      <c r="C17" t="s">
        <v>99</v>
      </c>
      <c r="D17">
        <v>153076</v>
      </c>
      <c r="E17" t="s">
        <v>1</v>
      </c>
      <c r="F17" t="s">
        <v>3</v>
      </c>
      <c r="G17" s="3">
        <v>70</v>
      </c>
      <c r="H17" s="3">
        <v>80</v>
      </c>
      <c r="I17" s="3">
        <v>80</v>
      </c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156397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>
      <c r="A19">
        <v>15</v>
      </c>
      <c r="B19" t="s">
        <v>102</v>
      </c>
      <c r="C19" t="s">
        <v>103</v>
      </c>
      <c r="D19">
        <v>153174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78</v>
      </c>
      <c r="K19" s="3">
        <v>80</v>
      </c>
      <c r="L19" s="3">
        <v>80</v>
      </c>
      <c r="M19">
        <f>G19*Komponen!C10 + H19*Komponen!C11 + I19*Komponen!C12 + J19*Komponen!C13 + K19*Komponen!C14 + L19*Komponen!C15</f>
        <v>78.599999999999994</v>
      </c>
      <c r="N19" t="str">
        <f t="shared" si="0"/>
        <v>A-</v>
      </c>
    </row>
    <row r="20" spans="1:14">
      <c r="A20">
        <v>16</v>
      </c>
      <c r="B20" t="s">
        <v>104</v>
      </c>
      <c r="C20" t="s">
        <v>105</v>
      </c>
      <c r="D20">
        <v>156098</v>
      </c>
      <c r="E20" t="s">
        <v>1</v>
      </c>
      <c r="F20" t="s">
        <v>3</v>
      </c>
      <c r="G20" s="3">
        <v>80</v>
      </c>
      <c r="H20" s="3">
        <v>60</v>
      </c>
      <c r="I20" s="3">
        <v>70</v>
      </c>
      <c r="J20" s="3">
        <v>65</v>
      </c>
      <c r="K20" s="3">
        <v>80</v>
      </c>
      <c r="L20" s="3">
        <v>85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>
      <c r="A21">
        <v>17</v>
      </c>
      <c r="B21" t="s">
        <v>106</v>
      </c>
      <c r="C21" t="s">
        <v>107</v>
      </c>
      <c r="D21">
        <v>154991</v>
      </c>
      <c r="E21" t="s">
        <v>1</v>
      </c>
      <c r="F21" t="s">
        <v>3</v>
      </c>
      <c r="G21" s="3">
        <v>80</v>
      </c>
      <c r="H21" s="3">
        <v>60</v>
      </c>
      <c r="I21" s="3">
        <v>70</v>
      </c>
      <c r="J21" s="3">
        <v>65</v>
      </c>
      <c r="K21" s="3">
        <v>70</v>
      </c>
      <c r="L21" s="3">
        <v>70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>
      <c r="A22">
        <v>18</v>
      </c>
      <c r="B22" t="s">
        <v>108</v>
      </c>
      <c r="C22" t="s">
        <v>109</v>
      </c>
      <c r="D22">
        <v>153354</v>
      </c>
      <c r="E22" t="s">
        <v>1</v>
      </c>
      <c r="F22" t="s">
        <v>3</v>
      </c>
      <c r="G22" s="3">
        <v>70</v>
      </c>
      <c r="H22" s="3">
        <v>60</v>
      </c>
      <c r="I22" s="3">
        <v>73</v>
      </c>
      <c r="J22" s="3">
        <v>65</v>
      </c>
      <c r="K22" s="3">
        <v>65</v>
      </c>
      <c r="L22" s="3">
        <v>85</v>
      </c>
      <c r="M22">
        <f>G22*Komponen!C10 + H22*Komponen!C11 + I22*Komponen!C12 + J22*Komponen!C13 + K22*Komponen!C14 + L22*Komponen!C15</f>
        <v>71.599999999999994</v>
      </c>
      <c r="N22" t="str">
        <f t="shared" si="0"/>
        <v>B+</v>
      </c>
    </row>
    <row r="23" spans="1:14">
      <c r="A23">
        <v>19</v>
      </c>
      <c r="B23" t="s">
        <v>110</v>
      </c>
      <c r="C23" t="s">
        <v>111</v>
      </c>
      <c r="D23">
        <v>153460</v>
      </c>
      <c r="E23" t="s">
        <v>1</v>
      </c>
      <c r="F23" t="s">
        <v>3</v>
      </c>
      <c r="G23" s="3">
        <v>80</v>
      </c>
      <c r="H23" s="3">
        <v>75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152865</v>
      </c>
      <c r="E24" t="s">
        <v>1</v>
      </c>
      <c r="F24" t="s">
        <v>3</v>
      </c>
      <c r="G24" s="3">
        <v>70</v>
      </c>
      <c r="H24" s="3">
        <v>60</v>
      </c>
      <c r="I24" s="3">
        <v>70</v>
      </c>
      <c r="J24" s="3">
        <v>70</v>
      </c>
      <c r="K24" s="3">
        <v>65</v>
      </c>
      <c r="L24" s="3">
        <v>75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>
      <c r="A25">
        <v>21</v>
      </c>
      <c r="B25" t="s">
        <v>114</v>
      </c>
      <c r="C25" t="s">
        <v>115</v>
      </c>
      <c r="D25">
        <v>155972</v>
      </c>
      <c r="E25" t="s">
        <v>1</v>
      </c>
      <c r="F25" t="s">
        <v>3</v>
      </c>
      <c r="G25" s="3">
        <v>80</v>
      </c>
      <c r="H25" s="3">
        <v>80</v>
      </c>
      <c r="I25" s="3">
        <v>70</v>
      </c>
      <c r="J25" s="3">
        <v>70</v>
      </c>
      <c r="K25" s="3">
        <v>75</v>
      </c>
      <c r="L25" s="3">
        <v>68</v>
      </c>
      <c r="M25">
        <f>G25*Komponen!C10 + H25*Komponen!C11 + I25*Komponen!C12 + J25*Komponen!C13 + K25*Komponen!C14 + L25*Komponen!C15</f>
        <v>72.599999999999994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153141</v>
      </c>
      <c r="E26" t="s">
        <v>1</v>
      </c>
      <c r="F26" t="s">
        <v>3</v>
      </c>
      <c r="G26" s="3">
        <v>80</v>
      </c>
      <c r="H26" s="3">
        <v>80</v>
      </c>
      <c r="I26" s="3">
        <v>70</v>
      </c>
      <c r="J26" s="3">
        <v>80</v>
      </c>
      <c r="K26" s="3">
        <v>65</v>
      </c>
      <c r="L26" s="3">
        <v>83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>
      <c r="A27">
        <v>23</v>
      </c>
      <c r="B27" t="s">
        <v>118</v>
      </c>
      <c r="C27" t="s">
        <v>119</v>
      </c>
      <c r="D27">
        <v>152888</v>
      </c>
      <c r="E27" t="s">
        <v>1</v>
      </c>
      <c r="F27" t="s">
        <v>3</v>
      </c>
      <c r="G27" s="3">
        <v>80</v>
      </c>
      <c r="H27" s="3">
        <v>80</v>
      </c>
      <c r="I27" s="3">
        <v>70</v>
      </c>
      <c r="J27" s="3">
        <v>70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>
      <c r="A28">
        <v>24</v>
      </c>
      <c r="B28" t="s">
        <v>120</v>
      </c>
      <c r="C28" t="s">
        <v>121</v>
      </c>
      <c r="D28">
        <v>153368</v>
      </c>
      <c r="E28" t="s">
        <v>1</v>
      </c>
      <c r="F28" t="s">
        <v>3</v>
      </c>
      <c r="G28" s="3">
        <v>80</v>
      </c>
      <c r="H28" s="3">
        <v>60</v>
      </c>
      <c r="I28" s="3">
        <v>68</v>
      </c>
      <c r="J28" s="3">
        <v>78</v>
      </c>
      <c r="K28" s="3">
        <v>75</v>
      </c>
      <c r="L28" s="3">
        <v>55</v>
      </c>
      <c r="M28">
        <f>G28*Komponen!C10 + H28*Komponen!C11 + I28*Komponen!C12 + J28*Komponen!C13 + K28*Komponen!C14 + L28*Komponen!C15</f>
        <v>71.2</v>
      </c>
      <c r="N28" t="str">
        <f t="shared" si="0"/>
        <v>B+</v>
      </c>
    </row>
    <row r="29" spans="1:14">
      <c r="A29">
        <v>25</v>
      </c>
      <c r="B29" t="s">
        <v>122</v>
      </c>
      <c r="C29" t="s">
        <v>123</v>
      </c>
      <c r="D29">
        <v>153461</v>
      </c>
      <c r="E29" t="s">
        <v>1</v>
      </c>
      <c r="F29" t="s">
        <v>3</v>
      </c>
      <c r="G29" s="3">
        <v>70</v>
      </c>
      <c r="H29" s="3">
        <v>70</v>
      </c>
      <c r="I29" s="3">
        <v>67</v>
      </c>
      <c r="J29" s="3">
        <v>70</v>
      </c>
      <c r="K29" s="3">
        <v>50</v>
      </c>
      <c r="L29" s="3">
        <v>55</v>
      </c>
      <c r="M29">
        <f>G29*Komponen!C10 + H29*Komponen!C11 + I29*Komponen!C12 + J29*Komponen!C13 + K29*Komponen!C14 + L29*Komponen!C15</f>
        <v>62.4</v>
      </c>
      <c r="N29" t="str">
        <f t="shared" si="0"/>
        <v>B-</v>
      </c>
    </row>
    <row r="30" spans="1:14">
      <c r="A30">
        <v>26</v>
      </c>
      <c r="B30" t="s">
        <v>124</v>
      </c>
      <c r="C30" t="s">
        <v>125</v>
      </c>
      <c r="D30">
        <v>152957</v>
      </c>
      <c r="E30" t="s">
        <v>1</v>
      </c>
      <c r="F30" t="s">
        <v>3</v>
      </c>
      <c r="G30" s="3">
        <v>70</v>
      </c>
      <c r="H30" s="3">
        <v>80</v>
      </c>
      <c r="I30" s="3">
        <v>80</v>
      </c>
      <c r="J30" s="3">
        <v>80</v>
      </c>
      <c r="K30" s="3">
        <v>75</v>
      </c>
      <c r="L30" s="3">
        <v>65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>
      <c r="A31">
        <v>27</v>
      </c>
      <c r="B31" t="s">
        <v>126</v>
      </c>
      <c r="C31" t="s">
        <v>127</v>
      </c>
      <c r="D31">
        <v>152988</v>
      </c>
      <c r="E31" t="s">
        <v>1</v>
      </c>
      <c r="F31" t="s">
        <v>3</v>
      </c>
      <c r="G31" s="3">
        <v>70</v>
      </c>
      <c r="H31" s="3">
        <v>60</v>
      </c>
      <c r="I31" s="3">
        <v>70</v>
      </c>
      <c r="J31" s="3">
        <v>80</v>
      </c>
      <c r="K31" s="3">
        <v>75</v>
      </c>
      <c r="L31" s="3">
        <v>60</v>
      </c>
      <c r="M31">
        <f>G31*Komponen!C10 + H31*Komponen!C11 + I31*Komponen!C12 + J31*Komponen!C13 + K31*Komponen!C14 + L31*Komponen!C15</f>
        <v>71</v>
      </c>
      <c r="N31" t="str">
        <f t="shared" si="0"/>
        <v>B+</v>
      </c>
    </row>
    <row r="32" spans="1:14">
      <c r="A32">
        <v>28</v>
      </c>
      <c r="B32" t="s">
        <v>128</v>
      </c>
      <c r="C32" t="s">
        <v>129</v>
      </c>
      <c r="D32">
        <v>153009</v>
      </c>
      <c r="E32" t="s">
        <v>1</v>
      </c>
      <c r="F32" t="s">
        <v>3</v>
      </c>
      <c r="G32" s="3">
        <v>70</v>
      </c>
      <c r="H32" s="3">
        <v>60</v>
      </c>
      <c r="I32" s="3">
        <v>60</v>
      </c>
      <c r="J32" s="3">
        <v>70</v>
      </c>
      <c r="K32" s="3">
        <v>60</v>
      </c>
      <c r="L32" s="3">
        <v>70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  <row r="33" spans="1:14">
      <c r="A33">
        <v>29</v>
      </c>
      <c r="B33" t="s">
        <v>130</v>
      </c>
      <c r="C33" t="s">
        <v>131</v>
      </c>
      <c r="D33">
        <v>154168</v>
      </c>
      <c r="E33" t="s">
        <v>1</v>
      </c>
      <c r="F33" t="s">
        <v>3</v>
      </c>
      <c r="G33" s="3">
        <v>70</v>
      </c>
      <c r="H33" s="3">
        <v>60</v>
      </c>
      <c r="I33" s="3">
        <v>70</v>
      </c>
      <c r="J33" s="3">
        <v>70</v>
      </c>
      <c r="K33" s="3">
        <v>70</v>
      </c>
      <c r="L33" s="3">
        <v>85</v>
      </c>
      <c r="M33">
        <f>G33*Komponen!C10 + H33*Komponen!C11 + I33*Komponen!C12 + J33*Komponen!C13 + K33*Komponen!C14 + L33*Komponen!C15</f>
        <v>73</v>
      </c>
      <c r="N33" t="str">
        <f t="shared" si="0"/>
        <v>B+</v>
      </c>
    </row>
    <row r="34" spans="1:14">
      <c r="A34">
        <v>30</v>
      </c>
      <c r="B34">
        <v>20230310200034</v>
      </c>
      <c r="C34" t="s">
        <v>132</v>
      </c>
      <c r="D34">
        <v>155055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40</v>
      </c>
      <c r="M34">
        <f>G34*Komponen!C10 + H34*Komponen!C11 + I34*Komponen!C12 + J34*Komponen!C13 + K34*Komponen!C14 + L34*Komponen!C15</f>
        <v>8</v>
      </c>
      <c r="N34" t="str">
        <f t="shared" si="0"/>
        <v>E</v>
      </c>
    </row>
    <row r="35" spans="1:14">
      <c r="A35">
        <v>31</v>
      </c>
      <c r="B35">
        <v>20230310200035</v>
      </c>
      <c r="C35" t="s">
        <v>133</v>
      </c>
      <c r="D35">
        <v>152894</v>
      </c>
      <c r="E35" t="s">
        <v>1</v>
      </c>
      <c r="F35" t="s">
        <v>3</v>
      </c>
      <c r="G35" s="3">
        <v>80</v>
      </c>
      <c r="H35" s="3">
        <v>80</v>
      </c>
      <c r="I35" s="3">
        <v>60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>
      <c r="A36">
        <v>32</v>
      </c>
      <c r="B36">
        <v>20230310200038</v>
      </c>
      <c r="C36" t="s">
        <v>134</v>
      </c>
      <c r="D36">
        <v>153169</v>
      </c>
      <c r="E36" t="s">
        <v>1</v>
      </c>
      <c r="F36" t="s">
        <v>3</v>
      </c>
      <c r="G36" s="3">
        <v>70</v>
      </c>
      <c r="H36" s="3">
        <v>60</v>
      </c>
      <c r="I36" s="3">
        <v>60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74</v>
      </c>
      <c r="N36" t="str">
        <f t="shared" si="0"/>
        <v>B+</v>
      </c>
    </row>
    <row r="37" spans="1:14">
      <c r="A37">
        <v>33</v>
      </c>
      <c r="B37">
        <v>20230310200039</v>
      </c>
      <c r="C37" t="s">
        <v>135</v>
      </c>
      <c r="D37">
        <v>153150</v>
      </c>
      <c r="E37" t="s">
        <v>1</v>
      </c>
      <c r="F37" t="s">
        <v>3</v>
      </c>
      <c r="G37" s="3">
        <v>70</v>
      </c>
      <c r="H37" s="3">
        <v>60</v>
      </c>
      <c r="I37" s="3">
        <v>60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>
      <c r="A38">
        <v>34</v>
      </c>
      <c r="B38">
        <v>20230310200051</v>
      </c>
      <c r="C38" t="s">
        <v>136</v>
      </c>
      <c r="D38">
        <v>152491</v>
      </c>
      <c r="E38" t="s">
        <v>1</v>
      </c>
      <c r="F38" t="s">
        <v>3</v>
      </c>
      <c r="G38" s="3">
        <v>70</v>
      </c>
      <c r="H38" s="3">
        <v>60</v>
      </c>
      <c r="I38" s="3">
        <v>60</v>
      </c>
      <c r="J38" s="3">
        <v>85</v>
      </c>
      <c r="K38" s="3">
        <v>80</v>
      </c>
      <c r="L38" s="3">
        <v>90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>
      <c r="A39">
        <v>35</v>
      </c>
      <c r="B39">
        <v>20230310200052</v>
      </c>
      <c r="C39" t="s">
        <v>137</v>
      </c>
      <c r="D39">
        <v>153179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80</v>
      </c>
      <c r="K39" s="3">
        <v>65</v>
      </c>
      <c r="L39" s="3">
        <v>90</v>
      </c>
      <c r="M39">
        <f>G39*Komponen!C10 + H39*Komponen!C11 + I39*Komponen!C12 + J39*Komponen!C13 + K39*Komponen!C14 + L39*Komponen!C15</f>
        <v>77</v>
      </c>
      <c r="N39" t="str">
        <f t="shared" si="0"/>
        <v>A-</v>
      </c>
    </row>
    <row r="40" spans="1:14">
      <c r="A40">
        <v>36</v>
      </c>
      <c r="B40">
        <v>20230310200054</v>
      </c>
      <c r="C40" t="s">
        <v>138</v>
      </c>
      <c r="D40">
        <v>155625</v>
      </c>
      <c r="E40" t="s">
        <v>1</v>
      </c>
      <c r="F40" t="s">
        <v>3</v>
      </c>
      <c r="G40" s="3">
        <v>80</v>
      </c>
      <c r="H40" s="3">
        <v>70</v>
      </c>
      <c r="I40" s="3">
        <v>70</v>
      </c>
      <c r="J40" s="3">
        <v>75</v>
      </c>
      <c r="K40" s="3">
        <v>65</v>
      </c>
      <c r="L40" s="3">
        <v>70</v>
      </c>
      <c r="M40">
        <f>G40*Komponen!C10 + H40*Komponen!C11 + I40*Komponen!C12 + J40*Komponen!C13 + K40*Komponen!C14 + L40*Komponen!C15</f>
        <v>72</v>
      </c>
      <c r="N40" t="str">
        <f t="shared" si="0"/>
        <v>B+</v>
      </c>
    </row>
    <row r="41" spans="1:14">
      <c r="A41">
        <v>37</v>
      </c>
      <c r="B41">
        <v>20230310206004</v>
      </c>
      <c r="C41" t="s">
        <v>139</v>
      </c>
      <c r="D41">
        <v>156899</v>
      </c>
      <c r="E41" t="s">
        <v>1</v>
      </c>
      <c r="F41" t="s">
        <v>3</v>
      </c>
      <c r="G41" s="3">
        <v>50</v>
      </c>
      <c r="H41" s="3">
        <v>0</v>
      </c>
      <c r="I41" s="3">
        <v>0</v>
      </c>
      <c r="J41" s="3">
        <v>0</v>
      </c>
      <c r="K41" s="3">
        <v>70</v>
      </c>
      <c r="L41" s="3">
        <v>0</v>
      </c>
      <c r="M41">
        <f>G41*Komponen!C10 + H41*Komponen!C11 + I41*Komponen!C12 + J41*Komponen!C13 + K41*Komponen!C14 + L41*Komponen!C15</f>
        <v>24</v>
      </c>
      <c r="N4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2025-02-03T08:06:32Z</dcterms:created>
  <dcterms:modified xsi:type="dcterms:W3CDTF">2025-02-03T08:26:01Z</dcterms:modified>
  <cp:category>nilai</cp:category>
</cp:coreProperties>
</file>