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bookViews>
    <workbookView xWindow="360" yWindow="525" windowWidth="19815" windowHeight="7365" activeTab="4"/>
  </bookViews>
  <sheets>
    <sheet name="RPS" sheetId="1" r:id="rId1"/>
    <sheet name="Skala-Nilai" sheetId="2" r:id="rId2"/>
    <sheet name="Komponen" sheetId="3" r:id="rId3"/>
    <sheet name="Daftar-Nilai" sheetId="4" r:id="rId4"/>
    <sheet name="Worksheet" sheetId="5" r:id="rId5"/>
  </sheets>
  <calcPr calcId="125725"/>
</workbook>
</file>

<file path=xl/calcChain.xml><?xml version="1.0" encoding="utf-8"?>
<calcChain xmlns="http://schemas.openxmlformats.org/spreadsheetml/2006/main">
  <c r="M5" i="4"/>
  <c r="N5" s="1"/>
  <c r="C16" i="3"/>
</calcChain>
</file>

<file path=xl/sharedStrings.xml><?xml version="1.0" encoding="utf-8"?>
<sst xmlns="http://schemas.openxmlformats.org/spreadsheetml/2006/main" count="140" uniqueCount="117">
  <si>
    <t>KODE MK</t>
  </si>
  <si>
    <t>C1A3A10A</t>
  </si>
  <si>
    <t>NAMA MK</t>
  </si>
  <si>
    <t>TPH TERNAK DAN UNGGAS</t>
  </si>
  <si>
    <t>NAMA KELAS</t>
  </si>
  <si>
    <t>A</t>
  </si>
  <si>
    <t>Program Studi</t>
  </si>
  <si>
    <t>S1 TEKNOLOGI HASIL PERTANIAN</t>
  </si>
  <si>
    <t>Fakultas</t>
  </si>
  <si>
    <t>PERTANIAN</t>
  </si>
  <si>
    <t>Semester</t>
  </si>
  <si>
    <t>Nama Dosen</t>
  </si>
  <si>
    <t>Ir. Hj. MARIANAH, M.Si</t>
  </si>
  <si>
    <t>Pertemuan</t>
  </si>
  <si>
    <t>Materi Indonesia</t>
  </si>
  <si>
    <t>Materi Inggris</t>
  </si>
  <si>
    <t>id_kelas_dosen</t>
  </si>
  <si>
    <t>SKALA NILAI</t>
  </si>
  <si>
    <t>NO</t>
  </si>
  <si>
    <t>DERAJAT PENGUASAAN</t>
  </si>
  <si>
    <t>NILAI HURUF</t>
  </si>
  <si>
    <t>MULAI</t>
  </si>
  <si>
    <t>SAMPAI</t>
  </si>
  <si>
    <t>0,00</t>
  </si>
  <si>
    <t>0,99</t>
  </si>
  <si>
    <t>T</t>
  </si>
  <si>
    <t>1,00</t>
  </si>
  <si>
    <t>24,99</t>
  </si>
  <si>
    <t>E</t>
  </si>
  <si>
    <t>25,00</t>
  </si>
  <si>
    <t>49,99</t>
  </si>
  <si>
    <t>D</t>
  </si>
  <si>
    <t>50,00</t>
  </si>
  <si>
    <t>54,99</t>
  </si>
  <si>
    <t>C</t>
  </si>
  <si>
    <t>55,00</t>
  </si>
  <si>
    <t>59,99</t>
  </si>
  <si>
    <t>C+</t>
  </si>
  <si>
    <t>60,00</t>
  </si>
  <si>
    <t>64,99</t>
  </si>
  <si>
    <t>B-</t>
  </si>
  <si>
    <t>65,00</t>
  </si>
  <si>
    <t>69,99</t>
  </si>
  <si>
    <t>B</t>
  </si>
  <si>
    <t>70,00</t>
  </si>
  <si>
    <t>74,99</t>
  </si>
  <si>
    <t>B+</t>
  </si>
  <si>
    <t>75,00</t>
  </si>
  <si>
    <t>79,99</t>
  </si>
  <si>
    <t>A-</t>
  </si>
  <si>
    <t>80,00</t>
  </si>
  <si>
    <t>100,00</t>
  </si>
  <si>
    <t>No.</t>
  </si>
  <si>
    <t>Komponen</t>
  </si>
  <si>
    <t>Bobot</t>
  </si>
  <si>
    <t>Deskripsi Indonesia</t>
  </si>
  <si>
    <t>Deskripsi Inggris</t>
  </si>
  <si>
    <t>id kelas dosen</t>
  </si>
  <si>
    <t>Aktivitas Partisipatif</t>
  </si>
  <si>
    <t>Hasil Proyek</t>
  </si>
  <si>
    <t>Quiz</t>
  </si>
  <si>
    <t>Tugas</t>
  </si>
  <si>
    <t>Ujian Tengah Semester (UTS)</t>
  </si>
  <si>
    <t>Ujian Akhir Semester (UAS)</t>
  </si>
  <si>
    <t>Daftar Nilai TPH TERNAK DAN UNGGAS (C1A3A10A)</t>
  </si>
  <si>
    <t>NIM</t>
  </si>
  <si>
    <t>Nama Mahasiswa</t>
  </si>
  <si>
    <t>idkrs</t>
  </si>
  <si>
    <t>Kode Matkul</t>
  </si>
  <si>
    <t>Nama Matkul</t>
  </si>
  <si>
    <t>UTS</t>
  </si>
  <si>
    <t>UAS</t>
  </si>
  <si>
    <t>Nilai Akhir</t>
  </si>
  <si>
    <t>Nilai Huruf</t>
  </si>
  <si>
    <t>2019C1A013</t>
  </si>
  <si>
    <t>NUR HIJRIAH</t>
  </si>
  <si>
    <t>Mampu memilih bahan baku hasil ternak dan unggas yang akan digunakan dalam pengolahan, khususnya susu</t>
  </si>
  <si>
    <t>Ketepatan menjelaskan karakteristik umum dan spesifik hasil ternak dan unggas khususnya susu, daging, dan telur sebagai bahan baku pengolahan serta berbagai jenis produk hasil ternak dan unggas lainnya</t>
  </si>
  <si>
    <t>Mampu menjelaskan jenis, fungsi dan prinsip kerja peralatan dasar yang diperlukan dalam pengolahan hasil ternak dan unggas</t>
  </si>
  <si>
    <t>menjelaskan pendinginan dan pembekuan</t>
  </si>
  <si>
    <t>Ketepatan menjelaskan pengasinan/curing daging</t>
  </si>
  <si>
    <t>Ujian Tengah Semester</t>
  </si>
  <si>
    <t>Ketepatan menjelaskan pengolahan telur utuh, telur cair, dan telur kering</t>
  </si>
  <si>
    <t>Ketepatan menjelaskan pengolahan susu lainnya (keju, mentega)</t>
  </si>
  <si>
    <t>Ketepatan menjelaskan pengalengan daging</t>
  </si>
  <si>
    <t>Ketepatan menjelaskan pengolahan susu (pasteurisasi UHT), evaporasi, dan susu kental</t>
  </si>
  <si>
    <t>Ketepatan menjelaskan pengolahan susu fermentasi (yoghurt, kefir,</t>
  </si>
  <si>
    <t>Ketepatan menjelaskan Good Manufacturing Practices (GMP) pada pengolahan daging, susu, dan telur</t>
  </si>
  <si>
    <t>Ketepatan menjelaskan kriteria mutu produk daging, produk susu, produk telur</t>
  </si>
  <si>
    <t>Ketepatan menganalisa kasus real dalam industri pengolahan daging, susu, telur dan potensi pengembangan produk olahannya</t>
  </si>
  <si>
    <t>Ujian Akhir Semester</t>
  </si>
  <si>
    <t>Able to select raw materials for livestock and poultry products that will be used in processing, especially milk</t>
  </si>
  <si>
    <t>Accuracy in explaining the general and specific characteristics of livestock and poultry products, especially milk, meat, and eggs as raw materials for processing and various types of other livestock and poultry products</t>
  </si>
  <si>
    <t>Able to explain the types, functions and working principles of basic equipment needed in processing livestock and poultry products</t>
  </si>
  <si>
    <t>Explain cooling and freezing</t>
  </si>
  <si>
    <t>Accuracy in explaining salting/curing meat</t>
  </si>
  <si>
    <t>Accuracy in explaining the processing of whole eggs, liquid eggs, and dry eggs</t>
  </si>
  <si>
    <t>Accuracy in explaining other milk processing (cheese, butter)</t>
  </si>
  <si>
    <t>Mid-Semester Exam</t>
  </si>
  <si>
    <t>Accuracy in explaining meat canning</t>
  </si>
  <si>
    <t>Accuracy in explaining milk processing (UHT pasteurization), evaporation, and condensed milk</t>
  </si>
  <si>
    <t>Accuracy in explaining fermented milk processing (yogurt, kefir,</t>
  </si>
  <si>
    <t>Accuracy in explaining Good Manufacturing Practices (GMP) in meat, milk, and egg processing</t>
  </si>
  <si>
    <t>Accuracy in explaining the quality criteria for meat products, milk products, egg products</t>
  </si>
  <si>
    <t>Accuracy in analyzing real cases in the processing industry meat, milk, eggs and the potential for developing processed products</t>
  </si>
  <si>
    <t>Final Semester Exam</t>
  </si>
  <si>
    <t>Presensi Kehadiran, Keaktifan dalam berdiskusi, aktif bertanya serta komunikatif</t>
  </si>
  <si>
    <t>Presence, activeness in discussions, active asking questions and communicative</t>
  </si>
  <si>
    <t>-</t>
  </si>
  <si>
    <t>Pemberian Pertanyaan terkait materi sebelumnya</t>
  </si>
  <si>
    <t>Giving questions related to previous material</t>
  </si>
  <si>
    <t>Pemberian Tugas Presentasi dan Pembuatan Studi Kasus</t>
  </si>
  <si>
    <t>Giving Presentation Assignments and Making Case Studies</t>
  </si>
  <si>
    <t>Memberikan Soal</t>
  </si>
  <si>
    <t>Give questions</t>
  </si>
  <si>
    <t>Pemberian Take Home</t>
  </si>
  <si>
    <t>Take Home Giving</t>
  </si>
</sst>
</file>

<file path=xl/styles.xml><?xml version="1.0" encoding="utf-8"?>
<styleSheet xmlns="http://schemas.openxmlformats.org/spreadsheetml/2006/main">
  <fonts count="2">
    <font>
      <sz val="11"/>
      <color rgb="FF000000"/>
      <name val="Calibri"/>
    </font>
    <font>
      <b/>
      <sz val="11"/>
      <color rgb="FF000000"/>
      <name val="Calibri"/>
    </font>
  </fonts>
  <fills count="4">
    <fill>
      <patternFill patternType="none"/>
    </fill>
    <fill>
      <patternFill patternType="gray125"/>
    </fill>
    <fill>
      <patternFill patternType="solid">
        <fgColor rgb="FF00FF00"/>
        <bgColor rgb="FF000000"/>
      </patternFill>
    </fill>
    <fill>
      <patternFill patternType="solid">
        <fgColor rgb="FFFF0000"/>
        <bgColor rgb="FF000000"/>
      </patternFill>
    </fill>
  </fills>
  <borders count="1">
    <border>
      <left/>
      <right/>
      <top/>
      <bottom/>
      <diagonal/>
    </border>
  </borders>
  <cellStyleXfs count="1">
    <xf numFmtId="0" fontId="0" fillId="0" borderId="0"/>
  </cellStyleXfs>
  <cellXfs count="13">
    <xf numFmtId="0" fontId="0" fillId="0" borderId="0" xfId="0"/>
    <xf numFmtId="0" fontId="1" fillId="0" borderId="0" xfId="0" applyFont="1"/>
    <xf numFmtId="0" fontId="1" fillId="2" borderId="0" xfId="0" applyFont="1" applyFill="1"/>
    <xf numFmtId="0" fontId="0" fillId="0" borderId="0" xfId="0" applyProtection="1">
      <protection locked="0"/>
    </xf>
    <xf numFmtId="0" fontId="1" fillId="0" borderId="0" xfId="0" applyFont="1" applyAlignment="1">
      <alignment horizontal="center"/>
    </xf>
    <xf numFmtId="0" fontId="1" fillId="2" borderId="0" xfId="0" applyFont="1" applyFill="1" applyAlignment="1">
      <alignment horizontal="center"/>
    </xf>
    <xf numFmtId="10" fontId="0" fillId="0" borderId="0" xfId="0" applyNumberFormat="1"/>
    <xf numFmtId="0" fontId="1" fillId="0" borderId="0" xfId="0" applyFont="1" applyAlignment="1">
      <alignment horizontal="left"/>
    </xf>
    <xf numFmtId="0" fontId="1" fillId="3" borderId="0" xfId="0" applyFont="1" applyFill="1" applyAlignment="1">
      <alignment horizontal="center"/>
    </xf>
    <xf numFmtId="10" fontId="0" fillId="0" borderId="0" xfId="0" applyNumberFormat="1" applyProtection="1">
      <protection locked="0"/>
    </xf>
    <xf numFmtId="0" fontId="0" fillId="0" borderId="0" xfId="0" applyAlignment="1">
      <alignment horizontal="center"/>
    </xf>
    <xf numFmtId="0" fontId="1" fillId="2" borderId="0" xfId="0" applyFont="1" applyFill="1" applyAlignment="1">
      <alignment horizontal="center"/>
    </xf>
    <xf numFmtId="0" fontId="0" fillId="0" borderId="0" xfId="0"/>
  </cellXfs>
  <cellStyles count="1">
    <cellStyle name="Normal" xfId="0" builtinId="0"/>
  </cellStyles>
  <dxfs count="3">
    <dxf>
      <fill>
        <patternFill patternType="solid">
          <bgColor rgb="FFFF0000"/>
        </patternFill>
      </fill>
    </dxf>
    <dxf>
      <fill>
        <patternFill patternType="solid">
          <bgColor rgb="FFFFFF00"/>
        </patternFill>
      </fill>
    </dxf>
    <dxf>
      <fill>
        <patternFill patternType="solid">
          <bgColor rgb="FF00FF00"/>
        </patternFill>
      </fill>
    </dxf>
  </dxfs>
  <tableStyles count="0" defaultTableStyle="TableStyleMedium9"/>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D25"/>
  <sheetViews>
    <sheetView topLeftCell="A4" workbookViewId="0">
      <selection activeCell="A26" sqref="A26"/>
    </sheetView>
  </sheetViews>
  <sheetFormatPr defaultRowHeight="15"/>
  <cols>
    <col min="1" max="1" width="15" customWidth="1"/>
    <col min="2" max="3" width="50" customWidth="1"/>
    <col min="4" max="4" width="15" hidden="1" customWidth="1"/>
  </cols>
  <sheetData>
    <row r="1" spans="1:4">
      <c r="A1" s="1" t="s">
        <v>0</v>
      </c>
      <c r="B1" t="s">
        <v>1</v>
      </c>
    </row>
    <row r="2" spans="1:4">
      <c r="A2" s="1" t="s">
        <v>2</v>
      </c>
      <c r="B2" t="s">
        <v>3</v>
      </c>
    </row>
    <row r="3" spans="1:4">
      <c r="A3" s="1" t="s">
        <v>4</v>
      </c>
      <c r="B3" t="s">
        <v>5</v>
      </c>
    </row>
    <row r="4" spans="1:4">
      <c r="A4" s="1" t="s">
        <v>6</v>
      </c>
      <c r="B4" t="s">
        <v>7</v>
      </c>
    </row>
    <row r="5" spans="1:4">
      <c r="A5" s="1" t="s">
        <v>8</v>
      </c>
      <c r="B5" t="s">
        <v>9</v>
      </c>
    </row>
    <row r="6" spans="1:4">
      <c r="A6" s="1" t="s">
        <v>10</v>
      </c>
      <c r="B6">
        <v>20241</v>
      </c>
    </row>
    <row r="7" spans="1:4">
      <c r="A7" s="1" t="s">
        <v>11</v>
      </c>
      <c r="B7" t="s">
        <v>12</v>
      </c>
    </row>
    <row r="9" spans="1:4">
      <c r="A9" s="2" t="s">
        <v>13</v>
      </c>
      <c r="B9" s="2" t="s">
        <v>14</v>
      </c>
      <c r="C9" s="2" t="s">
        <v>15</v>
      </c>
      <c r="D9" s="2" t="s">
        <v>16</v>
      </c>
    </row>
    <row r="10" spans="1:4">
      <c r="A10">
        <v>1</v>
      </c>
      <c r="B10" t="s">
        <v>76</v>
      </c>
      <c r="C10" s="3" t="s">
        <v>91</v>
      </c>
      <c r="D10">
        <v>1234581212</v>
      </c>
    </row>
    <row r="11" spans="1:4">
      <c r="A11">
        <v>2</v>
      </c>
      <c r="B11" t="s">
        <v>77</v>
      </c>
      <c r="C11" s="3" t="s">
        <v>92</v>
      </c>
      <c r="D11">
        <v>1234581212</v>
      </c>
    </row>
    <row r="12" spans="1:4">
      <c r="A12">
        <v>3</v>
      </c>
      <c r="B12" t="s">
        <v>78</v>
      </c>
      <c r="C12" s="3" t="s">
        <v>93</v>
      </c>
      <c r="D12">
        <v>1234581212</v>
      </c>
    </row>
    <row r="13" spans="1:4">
      <c r="A13">
        <v>4</v>
      </c>
      <c r="B13" t="s">
        <v>79</v>
      </c>
      <c r="C13" s="3" t="s">
        <v>94</v>
      </c>
      <c r="D13">
        <v>1234581212</v>
      </c>
    </row>
    <row r="14" spans="1:4">
      <c r="A14">
        <v>5</v>
      </c>
      <c r="B14" t="s">
        <v>80</v>
      </c>
      <c r="C14" s="3" t="s">
        <v>95</v>
      </c>
      <c r="D14">
        <v>1234581212</v>
      </c>
    </row>
    <row r="15" spans="1:4">
      <c r="A15">
        <v>6</v>
      </c>
      <c r="B15" t="s">
        <v>82</v>
      </c>
      <c r="C15" s="3" t="s">
        <v>96</v>
      </c>
      <c r="D15">
        <v>1234581212</v>
      </c>
    </row>
    <row r="16" spans="1:4">
      <c r="A16">
        <v>7</v>
      </c>
      <c r="B16" t="s">
        <v>83</v>
      </c>
      <c r="C16" s="3" t="s">
        <v>97</v>
      </c>
      <c r="D16">
        <v>1234581212</v>
      </c>
    </row>
    <row r="17" spans="1:4">
      <c r="A17">
        <v>8</v>
      </c>
      <c r="B17" s="3" t="s">
        <v>81</v>
      </c>
      <c r="C17" s="3" t="s">
        <v>98</v>
      </c>
      <c r="D17">
        <v>1234581212</v>
      </c>
    </row>
    <row r="18" spans="1:4">
      <c r="A18">
        <v>9</v>
      </c>
      <c r="B18" t="s">
        <v>84</v>
      </c>
      <c r="C18" s="3" t="s">
        <v>99</v>
      </c>
      <c r="D18">
        <v>1234581212</v>
      </c>
    </row>
    <row r="19" spans="1:4">
      <c r="A19">
        <v>10</v>
      </c>
      <c r="B19" t="s">
        <v>82</v>
      </c>
      <c r="C19" s="3" t="s">
        <v>96</v>
      </c>
      <c r="D19">
        <v>1234581212</v>
      </c>
    </row>
    <row r="20" spans="1:4">
      <c r="A20">
        <v>11</v>
      </c>
      <c r="B20" t="s">
        <v>85</v>
      </c>
      <c r="C20" s="3" t="s">
        <v>100</v>
      </c>
      <c r="D20">
        <v>1234581212</v>
      </c>
    </row>
    <row r="21" spans="1:4">
      <c r="A21">
        <v>12</v>
      </c>
      <c r="B21" t="s">
        <v>86</v>
      </c>
      <c r="C21" s="3" t="s">
        <v>101</v>
      </c>
      <c r="D21">
        <v>1234581212</v>
      </c>
    </row>
    <row r="22" spans="1:4">
      <c r="A22">
        <v>13</v>
      </c>
      <c r="B22" t="s">
        <v>87</v>
      </c>
      <c r="C22" s="3" t="s">
        <v>102</v>
      </c>
      <c r="D22">
        <v>1234581212</v>
      </c>
    </row>
    <row r="23" spans="1:4">
      <c r="A23">
        <v>14</v>
      </c>
      <c r="B23" t="s">
        <v>88</v>
      </c>
      <c r="C23" s="3" t="s">
        <v>103</v>
      </c>
      <c r="D23">
        <v>1234581212</v>
      </c>
    </row>
    <row r="24" spans="1:4">
      <c r="A24">
        <v>15</v>
      </c>
      <c r="B24" t="s">
        <v>89</v>
      </c>
      <c r="C24" s="3" t="s">
        <v>104</v>
      </c>
      <c r="D24">
        <v>1234581212</v>
      </c>
    </row>
    <row r="25" spans="1:4">
      <c r="A25">
        <v>16</v>
      </c>
      <c r="B25" s="3" t="s">
        <v>90</v>
      </c>
      <c r="C25" s="3" t="s">
        <v>105</v>
      </c>
      <c r="D25">
        <v>1234581212</v>
      </c>
    </row>
  </sheetData>
  <sheetProtection password="EE11" sheet="1"/>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D15"/>
  <sheetViews>
    <sheetView workbookViewId="0">
      <selection activeCell="A3" sqref="A3:D16"/>
    </sheetView>
  </sheetViews>
  <sheetFormatPr defaultRowHeight="15"/>
  <cols>
    <col min="1" max="1" width="5" customWidth="1"/>
    <col min="2" max="3" width="15" customWidth="1"/>
    <col min="4" max="4" width="10" customWidth="1"/>
  </cols>
  <sheetData>
    <row r="1" spans="1:4">
      <c r="A1" s="4"/>
      <c r="B1" s="4" t="s">
        <v>17</v>
      </c>
      <c r="C1" s="4"/>
      <c r="D1" s="4"/>
    </row>
    <row r="3" spans="1:4">
      <c r="A3" s="4" t="s">
        <v>18</v>
      </c>
      <c r="B3" s="11" t="s">
        <v>19</v>
      </c>
      <c r="C3" s="11"/>
      <c r="D3" s="5" t="s">
        <v>20</v>
      </c>
    </row>
    <row r="4" spans="1:4">
      <c r="A4" s="4"/>
      <c r="B4" s="5" t="s">
        <v>21</v>
      </c>
      <c r="C4" s="5" t="s">
        <v>22</v>
      </c>
      <c r="D4" s="5"/>
    </row>
    <row r="6" spans="1:4">
      <c r="A6">
        <v>1</v>
      </c>
      <c r="B6" t="s">
        <v>23</v>
      </c>
      <c r="C6" t="s">
        <v>24</v>
      </c>
      <c r="D6" t="s">
        <v>25</v>
      </c>
    </row>
    <row r="7" spans="1:4">
      <c r="A7">
        <v>2</v>
      </c>
      <c r="B7" t="s">
        <v>26</v>
      </c>
      <c r="C7" t="s">
        <v>27</v>
      </c>
      <c r="D7" t="s">
        <v>28</v>
      </c>
    </row>
    <row r="8" spans="1:4">
      <c r="A8">
        <v>3</v>
      </c>
      <c r="B8" t="s">
        <v>29</v>
      </c>
      <c r="C8" t="s">
        <v>30</v>
      </c>
      <c r="D8" t="s">
        <v>31</v>
      </c>
    </row>
    <row r="9" spans="1:4">
      <c r="A9">
        <v>4</v>
      </c>
      <c r="B9" t="s">
        <v>32</v>
      </c>
      <c r="C9" t="s">
        <v>33</v>
      </c>
      <c r="D9" t="s">
        <v>34</v>
      </c>
    </row>
    <row r="10" spans="1:4">
      <c r="A10">
        <v>5</v>
      </c>
      <c r="B10" t="s">
        <v>35</v>
      </c>
      <c r="C10" t="s">
        <v>36</v>
      </c>
      <c r="D10" t="s">
        <v>37</v>
      </c>
    </row>
    <row r="11" spans="1:4">
      <c r="A11">
        <v>6</v>
      </c>
      <c r="B11" t="s">
        <v>38</v>
      </c>
      <c r="C11" t="s">
        <v>39</v>
      </c>
      <c r="D11" t="s">
        <v>40</v>
      </c>
    </row>
    <row r="12" spans="1:4">
      <c r="A12">
        <v>7</v>
      </c>
      <c r="B12" t="s">
        <v>41</v>
      </c>
      <c r="C12" t="s">
        <v>42</v>
      </c>
      <c r="D12" t="s">
        <v>43</v>
      </c>
    </row>
    <row r="13" spans="1:4">
      <c r="A13">
        <v>8</v>
      </c>
      <c r="B13" t="s">
        <v>44</v>
      </c>
      <c r="C13" t="s">
        <v>45</v>
      </c>
      <c r="D13" t="s">
        <v>46</v>
      </c>
    </row>
    <row r="14" spans="1:4">
      <c r="A14">
        <v>9</v>
      </c>
      <c r="B14" t="s">
        <v>47</v>
      </c>
      <c r="C14" t="s">
        <v>48</v>
      </c>
      <c r="D14" t="s">
        <v>49</v>
      </c>
    </row>
    <row r="15" spans="1:4">
      <c r="A15">
        <v>10</v>
      </c>
      <c r="B15" t="s">
        <v>50</v>
      </c>
      <c r="C15" t="s">
        <v>51</v>
      </c>
      <c r="D15" t="s">
        <v>5</v>
      </c>
    </row>
  </sheetData>
  <sheetProtection password="EE11" sheet="1"/>
  <mergeCells count="1">
    <mergeCell ref="B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F16"/>
  <sheetViews>
    <sheetView workbookViewId="0">
      <selection activeCell="C14" sqref="C14"/>
    </sheetView>
  </sheetViews>
  <sheetFormatPr defaultRowHeight="15"/>
  <cols>
    <col min="1" max="1" width="5" customWidth="1"/>
    <col min="2" max="2" width="30" customWidth="1"/>
    <col min="3" max="3" width="10" customWidth="1"/>
    <col min="4" max="5" width="50" customWidth="1"/>
    <col min="6" max="6" width="20" hidden="1" customWidth="1"/>
  </cols>
  <sheetData>
    <row r="1" spans="1:6">
      <c r="A1" s="7" t="s">
        <v>0</v>
      </c>
      <c r="B1" s="7" t="s">
        <v>1</v>
      </c>
    </row>
    <row r="2" spans="1:6">
      <c r="A2" s="7" t="s">
        <v>2</v>
      </c>
      <c r="B2" s="7" t="s">
        <v>3</v>
      </c>
    </row>
    <row r="3" spans="1:6">
      <c r="A3" s="7" t="s">
        <v>4</v>
      </c>
      <c r="B3" s="7" t="s">
        <v>5</v>
      </c>
    </row>
    <row r="4" spans="1:6">
      <c r="A4" s="7" t="s">
        <v>6</v>
      </c>
      <c r="B4" s="7" t="s">
        <v>7</v>
      </c>
    </row>
    <row r="5" spans="1:6">
      <c r="A5" s="7" t="s">
        <v>8</v>
      </c>
      <c r="B5" s="7" t="s">
        <v>9</v>
      </c>
    </row>
    <row r="6" spans="1:6">
      <c r="A6" s="7" t="s">
        <v>10</v>
      </c>
      <c r="B6" s="7">
        <v>20241</v>
      </c>
    </row>
    <row r="7" spans="1:6">
      <c r="A7" s="7" t="s">
        <v>11</v>
      </c>
      <c r="B7" s="7" t="s">
        <v>12</v>
      </c>
    </row>
    <row r="9" spans="1:6">
      <c r="A9" s="8" t="s">
        <v>52</v>
      </c>
      <c r="B9" s="8" t="s">
        <v>53</v>
      </c>
      <c r="C9" s="8" t="s">
        <v>54</v>
      </c>
      <c r="D9" s="5" t="s">
        <v>55</v>
      </c>
      <c r="E9" s="5" t="s">
        <v>56</v>
      </c>
      <c r="F9" s="8" t="s">
        <v>57</v>
      </c>
    </row>
    <row r="10" spans="1:6">
      <c r="A10">
        <v>1</v>
      </c>
      <c r="B10" t="s">
        <v>58</v>
      </c>
      <c r="C10" s="9">
        <v>0.2</v>
      </c>
      <c r="D10" s="3" t="s">
        <v>106</v>
      </c>
      <c r="E10" s="3" t="s">
        <v>107</v>
      </c>
      <c r="F10">
        <v>1234581212</v>
      </c>
    </row>
    <row r="11" spans="1:6">
      <c r="A11">
        <v>2</v>
      </c>
      <c r="B11" t="s">
        <v>59</v>
      </c>
      <c r="C11" s="9">
        <v>0</v>
      </c>
      <c r="D11" s="3" t="s">
        <v>108</v>
      </c>
      <c r="E11" s="3"/>
      <c r="F11">
        <v>1234581212</v>
      </c>
    </row>
    <row r="12" spans="1:6">
      <c r="A12">
        <v>3</v>
      </c>
      <c r="B12" t="s">
        <v>60</v>
      </c>
      <c r="C12" s="9">
        <v>0.2</v>
      </c>
      <c r="D12" s="3" t="s">
        <v>109</v>
      </c>
      <c r="E12" s="3" t="s">
        <v>110</v>
      </c>
      <c r="F12">
        <v>1234581212</v>
      </c>
    </row>
    <row r="13" spans="1:6">
      <c r="A13">
        <v>4</v>
      </c>
      <c r="B13" t="s">
        <v>61</v>
      </c>
      <c r="C13" s="9">
        <v>0.25</v>
      </c>
      <c r="D13" s="3" t="s">
        <v>111</v>
      </c>
      <c r="E13" s="3" t="s">
        <v>112</v>
      </c>
      <c r="F13">
        <v>1234581212</v>
      </c>
    </row>
    <row r="14" spans="1:6">
      <c r="A14">
        <v>5</v>
      </c>
      <c r="B14" t="s">
        <v>62</v>
      </c>
      <c r="C14" s="9">
        <v>0.15</v>
      </c>
      <c r="D14" s="3" t="s">
        <v>113</v>
      </c>
      <c r="E14" s="3" t="s">
        <v>114</v>
      </c>
      <c r="F14">
        <v>1234581212</v>
      </c>
    </row>
    <row r="15" spans="1:6">
      <c r="A15">
        <v>6</v>
      </c>
      <c r="B15" t="s">
        <v>63</v>
      </c>
      <c r="C15" s="9">
        <v>0.15</v>
      </c>
      <c r="D15" s="3" t="s">
        <v>115</v>
      </c>
      <c r="E15" s="3" t="s">
        <v>116</v>
      </c>
      <c r="F15">
        <v>1234581212</v>
      </c>
    </row>
    <row r="16" spans="1:6">
      <c r="C16" s="6">
        <f>SUM(C10:C15)</f>
        <v>0.95000000000000007</v>
      </c>
    </row>
  </sheetData>
  <sheetProtection password="EE11" sheet="1"/>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N5"/>
  <sheetViews>
    <sheetView workbookViewId="0">
      <selection activeCell="L6" sqref="L6"/>
    </sheetView>
  </sheetViews>
  <sheetFormatPr defaultRowHeight="15"/>
  <cols>
    <col min="1" max="1" width="5" customWidth="1"/>
    <col min="2" max="2" width="15" customWidth="1"/>
    <col min="3" max="3" width="35" customWidth="1"/>
    <col min="4" max="5" width="15" customWidth="1"/>
    <col min="6" max="6" width="30" customWidth="1"/>
    <col min="7" max="14" width="10" customWidth="1"/>
  </cols>
  <sheetData>
    <row r="1" spans="1:14">
      <c r="A1" s="12" t="s">
        <v>64</v>
      </c>
      <c r="B1" s="12"/>
      <c r="C1" s="12"/>
      <c r="D1" s="12"/>
      <c r="E1" s="12"/>
      <c r="F1" s="12"/>
      <c r="G1" s="12"/>
      <c r="H1" s="12"/>
      <c r="I1" s="12"/>
      <c r="J1" s="12"/>
      <c r="K1" s="12"/>
      <c r="L1" s="12"/>
      <c r="M1" s="12"/>
      <c r="N1" s="12"/>
    </row>
    <row r="2" spans="1:14">
      <c r="A2" s="10"/>
      <c r="B2" s="10"/>
      <c r="C2" s="10"/>
      <c r="D2" s="10"/>
      <c r="E2" s="10"/>
      <c r="F2" s="10"/>
      <c r="G2" s="10"/>
      <c r="H2" s="10"/>
      <c r="I2" s="10"/>
      <c r="J2" s="10"/>
      <c r="K2" s="10"/>
      <c r="L2" s="10"/>
      <c r="M2" s="10"/>
      <c r="N2" s="10"/>
    </row>
    <row r="3" spans="1:14">
      <c r="A3" s="1" t="s">
        <v>52</v>
      </c>
      <c r="B3" s="1" t="s">
        <v>65</v>
      </c>
      <c r="C3" s="1" t="s">
        <v>66</v>
      </c>
      <c r="D3" s="1" t="s">
        <v>67</v>
      </c>
      <c r="E3" s="1" t="s">
        <v>68</v>
      </c>
      <c r="F3" s="1" t="s">
        <v>69</v>
      </c>
      <c r="G3" s="1" t="s">
        <v>58</v>
      </c>
      <c r="H3" s="1" t="s">
        <v>59</v>
      </c>
      <c r="I3" s="1" t="s">
        <v>60</v>
      </c>
      <c r="J3" s="1" t="s">
        <v>61</v>
      </c>
      <c r="K3" s="1" t="s">
        <v>70</v>
      </c>
      <c r="L3" s="1" t="s">
        <v>71</v>
      </c>
      <c r="M3" s="1" t="s">
        <v>72</v>
      </c>
      <c r="N3" s="1" t="s">
        <v>73</v>
      </c>
    </row>
    <row r="4" spans="1:14">
      <c r="G4" s="9"/>
      <c r="H4" s="9"/>
      <c r="I4" s="9"/>
      <c r="J4" s="9"/>
      <c r="K4" s="9"/>
      <c r="L4" s="9"/>
      <c r="M4" s="6"/>
    </row>
    <row r="5" spans="1:14">
      <c r="A5">
        <v>1</v>
      </c>
      <c r="B5" t="s">
        <v>74</v>
      </c>
      <c r="C5" t="s">
        <v>75</v>
      </c>
      <c r="D5">
        <v>155119</v>
      </c>
      <c r="E5" t="s">
        <v>1</v>
      </c>
      <c r="F5" t="s">
        <v>3</v>
      </c>
      <c r="G5" s="3">
        <v>80</v>
      </c>
      <c r="H5" s="3">
        <v>70</v>
      </c>
      <c r="I5" s="3">
        <v>80</v>
      </c>
      <c r="J5" s="3">
        <v>80</v>
      </c>
      <c r="K5" s="3">
        <v>82</v>
      </c>
      <c r="L5" s="3">
        <v>80</v>
      </c>
      <c r="M5">
        <f>G5*Komponen!C10 + H5*Komponen!C11 + I5*Komponen!C12 + J5*Komponen!C13 + K5*Komponen!C14 + L5*Komponen!C15</f>
        <v>76.3</v>
      </c>
      <c r="N5" t="str">
        <f>IF(AND(ISBLANK(G5), ISBLANK(H5), ISBLANK(I5), ISBLANK(J5), ISBLANK(K5), ISBLANK(L5)), "T", IF(M5&lt;=0.99, "T", IF(M5&lt;=24.99, "E", IF(M5&lt;=49.99, "D", IF(M5&lt;=54.99, "C", IF(M5&lt;=59.99, "C+", IF(M5&lt;=64.99, "B-", IF(M5&lt;=69.99, "B", IF(M5&lt;=74.99, "B+", IF(M5&lt;=79.99, "A-", IF(M5&lt;=100, "A")))))))))))</f>
        <v>A-</v>
      </c>
    </row>
  </sheetData>
  <sheetProtection password="EE11" sheet="1"/>
  <mergeCells count="1">
    <mergeCell ref="A1:N1"/>
  </mergeCells>
  <conditionalFormatting sqref="M4">
    <cfRule type="cellIs" dxfId="2" priority="1" operator="equal">
      <formula>100</formula>
    </cfRule>
    <cfRule type="cellIs" dxfId="1" priority="2" operator="lessThan">
      <formula>100</formula>
    </cfRule>
    <cfRule type="cellIs" dxfId="0" priority="3" operator="greaterThan">
      <formula>100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
  <sheetViews>
    <sheetView tabSelected="1"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RPS</vt:lpstr>
      <vt:lpstr>Skala-Nilai</vt:lpstr>
      <vt:lpstr>Komponen</vt:lpstr>
      <vt:lpstr>Daftar-Nilai</vt:lpstr>
      <vt:lpstr>Worksheet</vt:lpstr>
    </vt:vector>
  </TitlesOfParts>
  <Manager/>
  <Company/>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nilai matakuliah</dc:title>
  <dc:subject>nilai matakuliah</dc:subject>
  <dc:creator>Ummat Mataram</dc:creator>
  <cp:keywords>nilai</cp:keywords>
  <dc:description>download nilai matakuliah</dc:description>
  <cp:lastModifiedBy>UMMAT</cp:lastModifiedBy>
  <dcterms:created xsi:type="dcterms:W3CDTF">2025-02-03T08:32:58Z</dcterms:created>
  <dcterms:modified xsi:type="dcterms:W3CDTF">2025-02-03T08:42:38Z</dcterms:modified>
  <cp:category>nilai</cp:category>
</cp:coreProperties>
</file>