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"/>
    </mc:Choice>
  </mc:AlternateContent>
  <xr:revisionPtr revIDLastSave="0" documentId="13_ncr:1_{F054CF96-241E-4002-96DA-BA78CC97F9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<sst xmlns="http://schemas.openxmlformats.org/spreadsheetml/2006/main" count="229" uniqueCount="162">
  <si>
    <t>KODE MK</t>
  </si>
  <si>
    <t>C1B2A68B</t>
  </si>
  <si>
    <t>NAMA MK</t>
  </si>
  <si>
    <t>SISTEM KONTROL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</si>
  <si>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</si>
  <si>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</si>
  <si>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</si>
  <si>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</si>
  <si>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</si>
  <si>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</si>
  <si>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</si>
  <si>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</si>
  <si>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</si>
  <si>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</si>
  <si>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</si>
  <si>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</si>
  <si>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</si>
  <si>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</si>
  <si>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</si>
  <si>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</si>
  <si>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</si>
  <si>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</si>
  <si>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</si>
  <si>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</si>
  <si>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</si>
  <si>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</si>
  <si>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</si>
  <si>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</si>
  <si>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</si>
  <si>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</si>
  <si>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</si>
  <si>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</si>
  <si>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</si>
  <si>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</si>
  <si>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</si>
  <si>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</si>
  <si>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</si>
  <si>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</si>
  <si>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</si>
  <si>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</si>
  <si>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</si>
  <si>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</si>
  <si>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</si>
  <si>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</si>
  <si>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</si>
  <si>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</si>
  <si>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</si>
  <si>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</si>
  <si>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</si>
  <si>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</si>
  <si>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</si>
  <si>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</si>
  <si>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</si>
  <si>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</si>
  <si>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</si>
  <si>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</si>
  <si>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</si>
  <si>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</si>
  <si>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</si>
  <si>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</si>
  <si>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</si>
  <si>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</si>
  <si>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</si>
  <si>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</si>
  <si>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KONTROL (C1B2A68B)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</si>
  <si>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</si>
  <si>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</si>
  <si>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</si>
  <si>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</si>
  <si>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</si>
  <si>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</si>
  <si>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</si>
  <si>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</si>
  <si>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</si>
  <si>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2019C1B003</t>
  </si>
  <si>
    <t>ADITYA IHWANUL</t>
  </si>
  <si>
    <t>2020C1B023</t>
  </si>
  <si>
    <t>MUHAMAD HIDAYAT</t>
  </si>
  <si>
    <t>2021C1B001</t>
  </si>
  <si>
    <t>Julkarnain</t>
  </si>
  <si>
    <t>2021C1B002</t>
  </si>
  <si>
    <t>GILANG FEBRI ADITIA</t>
  </si>
  <si>
    <t>2021C1B003</t>
  </si>
  <si>
    <t>IKBAL ZULIAWAN</t>
  </si>
  <si>
    <t>2021C1B005</t>
  </si>
  <si>
    <t>EDI SUPRIADIN</t>
  </si>
  <si>
    <t>2021C1B006</t>
  </si>
  <si>
    <t>Febrianto Damara</t>
  </si>
  <si>
    <t>2021C1B007</t>
  </si>
  <si>
    <t>RADEN JAMAAN APRIADI</t>
  </si>
  <si>
    <t>2021C1B008</t>
  </si>
  <si>
    <t>MUHAMAD AMIN</t>
  </si>
  <si>
    <t>2021C1B009</t>
  </si>
  <si>
    <t>DONI SETIAWAN</t>
  </si>
  <si>
    <t>2021C1B011</t>
  </si>
  <si>
    <t>AFRIATIN</t>
  </si>
  <si>
    <t>2021C1B013</t>
  </si>
  <si>
    <t>AJWAJANSYAH</t>
  </si>
  <si>
    <t>2021C1B016</t>
  </si>
  <si>
    <t>AMMAR MUIZ</t>
  </si>
  <si>
    <t>2021C1B017</t>
  </si>
  <si>
    <t>ARIF MUBARAK</t>
  </si>
  <si>
    <t>2021C1B020</t>
  </si>
  <si>
    <t>HANDIKA PURNAMA</t>
  </si>
  <si>
    <t>2021C1B021</t>
  </si>
  <si>
    <t>JULHIDAH PUTRI YEYENTI</t>
  </si>
  <si>
    <t>2021C1B023</t>
  </si>
  <si>
    <t>MULTAZAM ZIBRAN</t>
  </si>
  <si>
    <t>2021C1B024</t>
  </si>
  <si>
    <t>MUSTAFA RIZA HAFNI</t>
  </si>
  <si>
    <t>2021C1B025</t>
  </si>
  <si>
    <t>NINI ANGGARWATI</t>
  </si>
  <si>
    <t>2021C1B026</t>
  </si>
  <si>
    <t>NINING SAPTIANINGSIH</t>
  </si>
  <si>
    <t>2021C1B027</t>
  </si>
  <si>
    <t>NURWAHIDAH</t>
  </si>
  <si>
    <t>2021C1B028</t>
  </si>
  <si>
    <t>REGI ADITIA</t>
  </si>
  <si>
    <t>2021C1B030</t>
  </si>
  <si>
    <t>USRA MAULANA</t>
  </si>
  <si>
    <t>Ujian Tengah Semester</t>
  </si>
  <si>
    <t>Midle Test</t>
  </si>
  <si>
    <t>Ujian Akhir Semester</t>
  </si>
  <si>
    <t>Final Test</t>
  </si>
  <si>
    <t>Kehadiran tatap muka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</si>
  <si>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</si>
  <si>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</si>
  <si>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</si>
  <si>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</si>
  <si>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</si>
  <si>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Test every 2 meetings is completed</t>
  </si>
  <si>
    <t>Assignment at the end of each face-to-face lecture</t>
  </si>
  <si>
    <t>Test from start to meeting 7</t>
  </si>
  <si>
    <t>Test from meeting 9 to 15</t>
  </si>
  <si>
    <t>Mengikuti kegiatan Praktikum dan membuat laporan (https://drive.google.com/file/d/1zaWiKDFjW-kctVeLalL2y2WL-13DtkqC/view?usp=sharing)</t>
  </si>
  <si>
    <t>Participate in practical activities and make reports (https://drive.google.com/file/d/1zaWiKDFjW-kctVeLalL2y2WL-13DtkqC/view?usp=sharing)</t>
  </si>
  <si>
    <t>Dasar-dasar instrumentasi dan sistem kontrol</t>
  </si>
  <si>
    <t>Jenis instrument dan mampu menggambarkannya dalam suatu dokumen proses kontrol</t>
  </si>
  <si>
    <t>Prinsip kerja sistem kontrol dan mampu menggambarkannya dalam suatu dokumen proses kontrol</t>
  </si>
  <si>
    <t>Desain dan analisis sistem kontrol proses</t>
  </si>
  <si>
    <t>Penerapan sistem kontrol pada teknik pertanian</t>
  </si>
  <si>
    <t>Penerapan sistem kontrol pada teknologi pertanian</t>
  </si>
  <si>
    <t>Penerapan IoT dalam dunia pertanian</t>
  </si>
  <si>
    <t>Prinsip kerja IoT dalam sistem kontrol</t>
  </si>
  <si>
    <t>Melakukan simulasi prinsip kerja IoT dalam sistem kontrol</t>
  </si>
  <si>
    <t xml:space="preserve">Perkembangan Arduino </t>
  </si>
  <si>
    <t>Mikrokontroler dalam dunia pertanian</t>
  </si>
  <si>
    <t>Menghasilkan produk teknologi pertanian dalam penerapan sistem kontrol</t>
  </si>
  <si>
    <t>Mempresentasikan produk teknologi pertanian dalam penerapan sistem kontrol</t>
  </si>
  <si>
    <t>Fundamentals of instrumentation and control systems</t>
  </si>
  <si>
    <t>Type of instrument and be able to describe it in a process control document</t>
  </si>
  <si>
    <t>The working principle of the control system and being able to describe it in a control process document</t>
  </si>
  <si>
    <t>Design and analysis of process control systems</t>
  </si>
  <si>
    <t>Application of control systems in agricultural technology</t>
  </si>
  <si>
    <t>Application of control systems in agricultural engineering</t>
  </si>
  <si>
    <t>Application of IoT in the world of agriculture</t>
  </si>
  <si>
    <t>The working principle of the Internet of Things in control systems</t>
  </si>
  <si>
    <t>Simulating the working principles of IoT in control systems</t>
  </si>
  <si>
    <t>Arduino Development</t>
  </si>
  <si>
    <t>Microcontrollers in agriculture</t>
  </si>
  <si>
    <t>Producing agricultural technology products in the application of control systems</t>
  </si>
  <si>
    <t>Presenting agricultural technology products in the application of control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</si>
</sst>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 indent="2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0" workbookViewId="0">
      <selection activeCell="J21" sqref="J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4" t="s">
        <v>136</v>
      </c>
      <c r="C10" s="3" t="s">
        <v>149</v>
      </c>
      <c r="D10">
        <v>1234581817</v>
      </c>
    </row>
    <row r="11" spans="1:4" x14ac:dyDescent="0.25">
      <c r="A11">
        <v>2</v>
      </c>
      <c r="B11" s="15" t="s">
        <v>137</v>
      </c>
      <c r="C11" s="3" t="s">
        <v>150</v>
      </c>
      <c r="D11">
        <v>1234581817</v>
      </c>
    </row>
    <row r="12" spans="1:4" x14ac:dyDescent="0.25">
      <c r="A12">
        <v>3</v>
      </c>
      <c r="B12" s="15" t="s">
        <v>138</v>
      </c>
      <c r="C12" s="3" t="s">
        <v>151</v>
      </c>
      <c r="D12">
        <v>1234581817</v>
      </c>
    </row>
    <row r="13" spans="1:4" ht="15.75" x14ac:dyDescent="0.25">
      <c r="A13">
        <v>4</v>
      </c>
      <c r="B13" s="11" t="s">
        <v>139</v>
      </c>
      <c r="C13" s="3" t="s">
        <v>152</v>
      </c>
      <c r="D13">
        <v>1234581817</v>
      </c>
    </row>
    <row r="14" spans="1:4" ht="15.75" x14ac:dyDescent="0.25">
      <c r="A14">
        <v>5</v>
      </c>
      <c r="B14" s="11" t="s">
        <v>141</v>
      </c>
      <c r="C14" s="3" t="s">
        <v>153</v>
      </c>
      <c r="D14">
        <v>1234581817</v>
      </c>
    </row>
    <row r="15" spans="1:4" ht="15.75" x14ac:dyDescent="0.25">
      <c r="A15">
        <v>6</v>
      </c>
      <c r="B15" s="11" t="s">
        <v>140</v>
      </c>
      <c r="C15" s="3" t="s">
        <v>154</v>
      </c>
      <c r="D15">
        <v>1234581817</v>
      </c>
    </row>
    <row r="16" spans="1:4" ht="15.75" x14ac:dyDescent="0.25">
      <c r="A16">
        <v>7</v>
      </c>
      <c r="B16" s="11" t="s">
        <v>142</v>
      </c>
      <c r="C16" s="3" t="s">
        <v>155</v>
      </c>
      <c r="D16">
        <v>1234581817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1234581817</v>
      </c>
    </row>
    <row r="18" spans="1:4" ht="15.75" x14ac:dyDescent="0.25">
      <c r="A18">
        <v>9</v>
      </c>
      <c r="B18" s="11" t="s">
        <v>142</v>
      </c>
      <c r="C18" s="3" t="s">
        <v>155</v>
      </c>
      <c r="D18">
        <v>1234581817</v>
      </c>
    </row>
    <row r="19" spans="1:4" ht="15.75" x14ac:dyDescent="0.25">
      <c r="A19">
        <v>10</v>
      </c>
      <c r="B19" s="11" t="s">
        <v>143</v>
      </c>
      <c r="C19" s="3" t="s">
        <v>156</v>
      </c>
      <c r="D19">
        <v>1234581817</v>
      </c>
    </row>
    <row r="20" spans="1:4" ht="31.5" x14ac:dyDescent="0.25">
      <c r="A20">
        <v>11</v>
      </c>
      <c r="B20" s="16" t="s">
        <v>144</v>
      </c>
      <c r="C20" s="3" t="s">
        <v>157</v>
      </c>
      <c r="D20">
        <v>1234581817</v>
      </c>
    </row>
    <row r="21" spans="1:4" ht="15.75" x14ac:dyDescent="0.25">
      <c r="A21">
        <v>12</v>
      </c>
      <c r="B21" s="11" t="s">
        <v>145</v>
      </c>
      <c r="C21" s="3" t="s">
        <v>158</v>
      </c>
      <c r="D21">
        <v>1234581817</v>
      </c>
    </row>
    <row r="22" spans="1:4" ht="15.75" x14ac:dyDescent="0.25">
      <c r="A22">
        <v>13</v>
      </c>
      <c r="B22" s="11" t="s">
        <v>146</v>
      </c>
      <c r="C22" s="3" t="s">
        <v>159</v>
      </c>
      <c r="D22">
        <v>1234581817</v>
      </c>
    </row>
    <row r="23" spans="1:4" ht="15.75" x14ac:dyDescent="0.25">
      <c r="A23">
        <v>14</v>
      </c>
      <c r="B23" s="11" t="s">
        <v>147</v>
      </c>
      <c r="C23" s="3" t="s">
        <v>160</v>
      </c>
      <c r="D23">
        <v>1234581817</v>
      </c>
    </row>
    <row r="24" spans="1:4" ht="15.75" x14ac:dyDescent="0.25">
      <c r="A24">
        <v>15</v>
      </c>
      <c r="B24" s="11" t="s">
        <v>148</v>
      </c>
      <c r="C24" s="3" t="s">
        <v>161</v>
      </c>
      <c r="D24">
        <v>1234581817</v>
      </c>
    </row>
    <row r="25" spans="1:4" x14ac:dyDescent="0.25">
      <c r="A25">
        <v>16</v>
      </c>
      <c r="B25" s="3" t="s">
        <v>122</v>
      </c>
      <c r="C25" s="3" t="s">
        <v>123</v>
      </c>
      <c r="D25">
        <v>1234581817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124</v>
      </c>
      <c r="E10" s="3" t="s">
        <v>129</v>
      </c>
      <c r="F10">
        <v>1234581817</v>
      </c>
    </row>
    <row r="11" spans="1:6" x14ac:dyDescent="0.25">
      <c r="A11">
        <v>2</v>
      </c>
      <c r="B11" t="s">
        <v>59</v>
      </c>
      <c r="C11" s="9">
        <v>0.25</v>
      </c>
      <c r="D11" s="3" t="s">
        <v>134</v>
      </c>
      <c r="E11" s="3" t="s">
        <v>135</v>
      </c>
      <c r="F11">
        <v>1234581817</v>
      </c>
    </row>
    <row r="12" spans="1:6" x14ac:dyDescent="0.25">
      <c r="A12">
        <v>3</v>
      </c>
      <c r="B12" t="s">
        <v>60</v>
      </c>
      <c r="C12" s="9">
        <v>0.1</v>
      </c>
      <c r="D12" s="3" t="s">
        <v>125</v>
      </c>
      <c r="E12" s="3" t="s">
        <v>130</v>
      </c>
      <c r="F12">
        <v>1234581817</v>
      </c>
    </row>
    <row r="13" spans="1:6" x14ac:dyDescent="0.25">
      <c r="A13">
        <v>4</v>
      </c>
      <c r="B13" t="s">
        <v>61</v>
      </c>
      <c r="C13" s="9">
        <v>0.1</v>
      </c>
      <c r="D13" s="3" t="s">
        <v>126</v>
      </c>
      <c r="E13" s="3" t="s">
        <v>131</v>
      </c>
      <c r="F13">
        <v>1234581817</v>
      </c>
    </row>
    <row r="14" spans="1:6" x14ac:dyDescent="0.25">
      <c r="A14">
        <v>5</v>
      </c>
      <c r="B14" t="s">
        <v>62</v>
      </c>
      <c r="C14" s="9">
        <v>0.25</v>
      </c>
      <c r="D14" s="3" t="s">
        <v>127</v>
      </c>
      <c r="E14" s="3" t="s">
        <v>132</v>
      </c>
      <c r="F14">
        <v>1234581817</v>
      </c>
    </row>
    <row r="15" spans="1:6" x14ac:dyDescent="0.25">
      <c r="A15">
        <v>6</v>
      </c>
      <c r="B15" t="s">
        <v>63</v>
      </c>
      <c r="C15" s="9">
        <v>0.25</v>
      </c>
      <c r="D15" s="3" t="s">
        <v>128</v>
      </c>
      <c r="E15" s="3" t="s">
        <v>133</v>
      </c>
      <c r="F15">
        <v>1234581817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workbookViewId="0">
      <selection activeCell="M6" sqref="M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156915</v>
      </c>
      <c r="E5" t="s">
        <v>1</v>
      </c>
      <c r="F5" t="s">
        <v>3</v>
      </c>
      <c r="G5" s="3">
        <v>70</v>
      </c>
      <c r="H5" s="3">
        <v>0</v>
      </c>
      <c r="I5" s="3">
        <v>40</v>
      </c>
      <c r="J5" s="3">
        <v>0</v>
      </c>
      <c r="K5" s="3">
        <v>50</v>
      </c>
      <c r="L5" s="3">
        <v>0</v>
      </c>
      <c r="M5">
        <f>G5*Komponen!C10 + H5*Komponen!C11 + I5*Komponen!C12 + J5*Komponen!C13 + K5*Komponen!C14 + L5*Komponen!C15</f>
        <v>20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76</v>
      </c>
      <c r="C6" t="s">
        <v>77</v>
      </c>
      <c r="D6">
        <v>156880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78</v>
      </c>
      <c r="C7" t="s">
        <v>79</v>
      </c>
      <c r="D7">
        <v>152863</v>
      </c>
      <c r="E7" t="s">
        <v>1</v>
      </c>
      <c r="F7" t="s">
        <v>3</v>
      </c>
      <c r="G7" s="3">
        <v>85</v>
      </c>
      <c r="H7" s="3">
        <v>70</v>
      </c>
      <c r="I7" s="3">
        <v>70</v>
      </c>
      <c r="J7" s="3">
        <v>50</v>
      </c>
      <c r="K7" s="3">
        <v>60</v>
      </c>
      <c r="L7" s="3">
        <v>80</v>
      </c>
      <c r="M7">
        <f>G7*Komponen!C10 + H7*Komponen!C11 + I7*Komponen!C12 + J7*Komponen!C13 + K7*Komponen!C14 + L7*Komponen!C15</f>
        <v>68.75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152866</v>
      </c>
      <c r="E8" t="s">
        <v>1</v>
      </c>
      <c r="F8" t="s">
        <v>3</v>
      </c>
      <c r="G8" s="3">
        <v>80</v>
      </c>
      <c r="H8" s="3">
        <v>73</v>
      </c>
      <c r="I8" s="3">
        <v>70</v>
      </c>
      <c r="J8" s="3">
        <v>50</v>
      </c>
      <c r="K8" s="3">
        <v>65</v>
      </c>
      <c r="L8" s="3">
        <v>80</v>
      </c>
      <c r="M8">
        <f>G8*Komponen!C10 + H8*Komponen!C11 + I8*Komponen!C12 + J8*Komponen!C13 + K8*Komponen!C14 + L8*Komponen!C15</f>
        <v>70.5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152155</v>
      </c>
      <c r="E9" t="s">
        <v>1</v>
      </c>
      <c r="F9" t="s">
        <v>3</v>
      </c>
      <c r="G9" s="3">
        <v>90</v>
      </c>
      <c r="H9" s="3">
        <v>73</v>
      </c>
      <c r="I9" s="3">
        <v>70</v>
      </c>
      <c r="J9" s="3">
        <v>80</v>
      </c>
      <c r="K9" s="3">
        <v>78</v>
      </c>
      <c r="L9" s="3">
        <v>85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154530</v>
      </c>
      <c r="E10" t="s">
        <v>1</v>
      </c>
      <c r="F10" t="s">
        <v>3</v>
      </c>
      <c r="G10" s="3">
        <v>85</v>
      </c>
      <c r="H10" s="3">
        <v>73</v>
      </c>
      <c r="I10" s="3">
        <v>70</v>
      </c>
      <c r="J10" s="3">
        <v>60</v>
      </c>
      <c r="K10" s="3">
        <v>75</v>
      </c>
      <c r="L10" s="3">
        <v>85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152748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75</v>
      </c>
      <c r="L11" s="3">
        <v>85</v>
      </c>
      <c r="M11">
        <f>G11*Komponen!C10 + H11*Komponen!C11 + I11*Komponen!C12 + J11*Komponen!C13 + K11*Komponen!C14 + L11*Komponen!C15</f>
        <v>77.75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153848</v>
      </c>
      <c r="E12" t="s">
        <v>1</v>
      </c>
      <c r="F12" t="s">
        <v>3</v>
      </c>
      <c r="G12" s="3">
        <v>50</v>
      </c>
      <c r="H12" s="3">
        <v>73</v>
      </c>
      <c r="I12" s="3">
        <v>70</v>
      </c>
      <c r="J12" s="3">
        <v>60</v>
      </c>
      <c r="K12" s="3">
        <v>0</v>
      </c>
      <c r="L12" s="3">
        <v>50</v>
      </c>
      <c r="M12">
        <f>G12*Komponen!C10 + H12*Komponen!C11 + I12*Komponen!C12 + J12*Komponen!C13 + K12*Komponen!C14 + L12*Komponen!C15</f>
        <v>46.25</v>
      </c>
      <c r="N12" t="str">
        <f t="shared" si="0"/>
        <v>D</v>
      </c>
    </row>
    <row r="13" spans="1:14" x14ac:dyDescent="0.25">
      <c r="A13">
        <v>9</v>
      </c>
      <c r="B13" t="s">
        <v>90</v>
      </c>
      <c r="C13" t="s">
        <v>91</v>
      </c>
      <c r="D13">
        <v>152873</v>
      </c>
      <c r="E13" t="s">
        <v>1</v>
      </c>
      <c r="F13" t="s">
        <v>3</v>
      </c>
      <c r="G13" s="3">
        <v>80</v>
      </c>
      <c r="H13" s="3">
        <v>73</v>
      </c>
      <c r="I13" s="3">
        <v>70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82.75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152912</v>
      </c>
      <c r="E14" t="s">
        <v>1</v>
      </c>
      <c r="F14" t="s">
        <v>3</v>
      </c>
      <c r="G14" s="3">
        <v>40</v>
      </c>
      <c r="H14" s="3">
        <v>70</v>
      </c>
      <c r="I14" s="3">
        <v>60</v>
      </c>
      <c r="J14" s="3">
        <v>50</v>
      </c>
      <c r="K14" s="3">
        <v>0</v>
      </c>
      <c r="L14" s="3">
        <v>30</v>
      </c>
      <c r="M14">
        <f>G14*Komponen!C10 + H14*Komponen!C11 + I14*Komponen!C12 + J14*Komponen!C13 + K14*Komponen!C14 + L14*Komponen!C15</f>
        <v>38</v>
      </c>
      <c r="N14" t="str">
        <f t="shared" si="0"/>
        <v>D</v>
      </c>
    </row>
    <row r="15" spans="1:14" x14ac:dyDescent="0.25">
      <c r="A15">
        <v>11</v>
      </c>
      <c r="B15" t="s">
        <v>94</v>
      </c>
      <c r="C15" t="s">
        <v>95</v>
      </c>
      <c r="D15">
        <v>152919</v>
      </c>
      <c r="E15" t="s">
        <v>1</v>
      </c>
      <c r="F15" t="s">
        <v>3</v>
      </c>
      <c r="G15" s="3">
        <v>85</v>
      </c>
      <c r="H15" s="3">
        <v>73</v>
      </c>
      <c r="I15" s="3">
        <v>70</v>
      </c>
      <c r="J15" s="3">
        <v>78</v>
      </c>
      <c r="K15" s="3">
        <v>78</v>
      </c>
      <c r="L15" s="3">
        <v>85</v>
      </c>
      <c r="M15">
        <f>G15*Komponen!C10 + H15*Komponen!C11 + I15*Komponen!C12 + J15*Komponen!C13 + K15*Komponen!C14 + L15*Komponen!C15</f>
        <v>78.05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152971</v>
      </c>
      <c r="E16" t="s">
        <v>1</v>
      </c>
      <c r="F16" t="s">
        <v>3</v>
      </c>
      <c r="G16" s="3">
        <v>85</v>
      </c>
      <c r="H16" s="3">
        <v>71</v>
      </c>
      <c r="I16" s="3">
        <v>70</v>
      </c>
      <c r="J16" s="3">
        <v>75</v>
      </c>
      <c r="K16" s="3">
        <v>78</v>
      </c>
      <c r="L16" s="3">
        <v>86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154477</v>
      </c>
      <c r="E17" t="s">
        <v>1</v>
      </c>
      <c r="F17" t="s">
        <v>3</v>
      </c>
      <c r="G17" s="3">
        <v>80</v>
      </c>
      <c r="H17" s="3">
        <v>70</v>
      </c>
      <c r="I17" s="3">
        <v>70</v>
      </c>
      <c r="J17" s="3">
        <v>75</v>
      </c>
      <c r="K17" s="3">
        <v>40</v>
      </c>
      <c r="L17" s="3">
        <v>75</v>
      </c>
      <c r="M17">
        <f>G17*Komponen!C10 + H17*Komponen!C11 + I17*Komponen!C12 + J17*Komponen!C13 + K17*Komponen!C14 + L17*Komponen!C15</f>
        <v>64.75</v>
      </c>
      <c r="N17" t="str">
        <f t="shared" si="0"/>
        <v>B-</v>
      </c>
    </row>
    <row r="18" spans="1:14" x14ac:dyDescent="0.25">
      <c r="A18">
        <v>14</v>
      </c>
      <c r="B18" t="s">
        <v>100</v>
      </c>
      <c r="C18" t="s">
        <v>101</v>
      </c>
      <c r="D18">
        <v>152911</v>
      </c>
      <c r="E18" t="s">
        <v>1</v>
      </c>
      <c r="F18" t="s">
        <v>3</v>
      </c>
      <c r="G18" s="3">
        <v>80</v>
      </c>
      <c r="H18" s="3">
        <v>70</v>
      </c>
      <c r="I18" s="3">
        <v>70</v>
      </c>
      <c r="J18" s="3">
        <v>78</v>
      </c>
      <c r="K18" s="3">
        <v>60</v>
      </c>
      <c r="L18" s="3">
        <v>80</v>
      </c>
      <c r="M18">
        <f>G18*Komponen!C10 + H18*Komponen!C11 + I18*Komponen!C12 + J18*Komponen!C13 + K18*Komponen!C14 + L18*Komponen!C15</f>
        <v>71.3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156468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0</v>
      </c>
      <c r="L19" s="3">
        <v>0</v>
      </c>
      <c r="M19">
        <f>G19*Komponen!C10 + H19*Komponen!C11 + I19*Komponen!C12 + J19*Komponen!C13 + K19*Komponen!C14 + L19*Komponen!C15</f>
        <v>40</v>
      </c>
      <c r="N19" t="str">
        <f t="shared" si="0"/>
        <v>D</v>
      </c>
    </row>
    <row r="20" spans="1:14" x14ac:dyDescent="0.25">
      <c r="A20">
        <v>16</v>
      </c>
      <c r="B20" t="s">
        <v>104</v>
      </c>
      <c r="C20" t="s">
        <v>105</v>
      </c>
      <c r="D20">
        <v>152910</v>
      </c>
      <c r="E20" t="s">
        <v>1</v>
      </c>
      <c r="F20" t="s">
        <v>3</v>
      </c>
      <c r="G20" s="3">
        <v>80</v>
      </c>
      <c r="H20" s="3">
        <v>72</v>
      </c>
      <c r="I20" s="3">
        <v>80</v>
      </c>
      <c r="J20" s="3">
        <v>80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154066</v>
      </c>
      <c r="E21" t="s">
        <v>1</v>
      </c>
      <c r="F21" t="s">
        <v>3</v>
      </c>
      <c r="G21" s="3">
        <v>80</v>
      </c>
      <c r="H21" s="3">
        <v>0</v>
      </c>
      <c r="I21" s="3">
        <v>68</v>
      </c>
      <c r="J21" s="3">
        <v>80</v>
      </c>
      <c r="K21" s="3">
        <v>60</v>
      </c>
      <c r="L21" s="3">
        <v>80</v>
      </c>
      <c r="M21">
        <f>G21*Komponen!C10 + H21*Komponen!C11 + I21*Komponen!C12 + J21*Komponen!C13 + K21*Komponen!C14 + L21*Komponen!C15</f>
        <v>53.8</v>
      </c>
      <c r="N21" t="str">
        <f t="shared" si="0"/>
        <v>C</v>
      </c>
    </row>
    <row r="22" spans="1:14" x14ac:dyDescent="0.25">
      <c r="A22">
        <v>18</v>
      </c>
      <c r="B22" t="s">
        <v>108</v>
      </c>
      <c r="C22" t="s">
        <v>109</v>
      </c>
      <c r="D22">
        <v>153312</v>
      </c>
      <c r="E22" t="s">
        <v>1</v>
      </c>
      <c r="F22" t="s">
        <v>3</v>
      </c>
      <c r="G22" s="3">
        <v>30</v>
      </c>
      <c r="H22" s="3">
        <v>73</v>
      </c>
      <c r="I22" s="3">
        <v>0</v>
      </c>
      <c r="J22" s="3">
        <v>50</v>
      </c>
      <c r="K22" s="3">
        <v>60</v>
      </c>
      <c r="L22" s="3">
        <v>70</v>
      </c>
      <c r="M22">
        <f>G22*Komponen!C10 + H22*Komponen!C11 + I22*Komponen!C12 + J22*Komponen!C13 + K22*Komponen!C14 + L22*Komponen!C15</f>
        <v>57.25</v>
      </c>
      <c r="N22" t="str">
        <f t="shared" si="0"/>
        <v>C+</v>
      </c>
    </row>
    <row r="23" spans="1:14" x14ac:dyDescent="0.25">
      <c r="A23">
        <v>19</v>
      </c>
      <c r="B23" t="s">
        <v>110</v>
      </c>
      <c r="C23" t="s">
        <v>111</v>
      </c>
      <c r="D23">
        <v>152974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86.25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152907</v>
      </c>
      <c r="E24" t="s">
        <v>1</v>
      </c>
      <c r="F24" t="s">
        <v>3</v>
      </c>
      <c r="G24" s="3">
        <v>80</v>
      </c>
      <c r="H24" s="3">
        <v>74</v>
      </c>
      <c r="I24" s="3">
        <v>80</v>
      </c>
      <c r="J24" s="3">
        <v>80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152937</v>
      </c>
      <c r="E25" t="s">
        <v>1</v>
      </c>
      <c r="F25" t="s">
        <v>3</v>
      </c>
      <c r="G25" s="3">
        <v>80</v>
      </c>
      <c r="H25" s="3">
        <v>70</v>
      </c>
      <c r="I25" s="3">
        <v>70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153952</v>
      </c>
      <c r="E26" t="s">
        <v>1</v>
      </c>
      <c r="F26" t="s">
        <v>3</v>
      </c>
      <c r="G26" s="3">
        <v>80</v>
      </c>
      <c r="H26" s="3">
        <v>70</v>
      </c>
      <c r="I26" s="3">
        <v>70</v>
      </c>
      <c r="J26" s="3">
        <v>80</v>
      </c>
      <c r="K26" s="3">
        <v>78</v>
      </c>
      <c r="L26" s="3">
        <v>86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155612</v>
      </c>
      <c r="E27" t="s">
        <v>1</v>
      </c>
      <c r="F27" t="s">
        <v>3</v>
      </c>
      <c r="G27" s="3">
        <v>20</v>
      </c>
      <c r="H27" s="3">
        <v>0</v>
      </c>
      <c r="I27" s="3">
        <v>0</v>
      </c>
      <c r="J27" s="3">
        <v>0</v>
      </c>
      <c r="K27" s="3">
        <v>0</v>
      </c>
      <c r="L27" s="3">
        <v>30</v>
      </c>
      <c r="M27">
        <f>G27*Komponen!C10 + H27*Komponen!C11 + I27*Komponen!C12 + J27*Komponen!C13 + K27*Komponen!C14 + L27*Komponen!C15</f>
        <v>8.5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2025-01-29T13:14:27Z</dcterms:created>
  <dcterms:modified xsi:type="dcterms:W3CDTF">2025-01-30T03:59:50Z</dcterms:modified>
  <cp:category>nilai</cp:category>
</cp:coreProperties>
</file>