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 SEMESTER GANJIL\NILAI\INPUT DI SISTEM\pindah panas\"/>
    </mc:Choice>
  </mc:AlternateContent>
  <xr:revisionPtr revIDLastSave="0" documentId="8_{045EAB9E-2A9E-4463-8F99-B240AC8E8A6E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<sst xmlns="http://schemas.openxmlformats.org/spreadsheetml/2006/main" count="205" uniqueCount="152">
  <si>
    <t>KODE MK</t>
  </si>
  <si>
    <t>C1B2A64B</t>
  </si>
  <si>
    <t>NAMA MK</t>
  </si>
  <si>
    <t>PINDAH PANAS DAN MASSA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</si>
  <si>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</si>
  <si>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</si>
  <si>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</si>
  <si>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</si>
  <si>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</si>
  <si>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</si>
  <si>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</si>
  <si>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</si>
  <si>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NUR ANNISA ISTIQAMAH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</si>
  <si>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</si>
  <si>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</si>
  <si>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</si>
  <si>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</si>
  <si>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</si>
  <si>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</si>
  <si>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</si>
  <si>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</si>
  <si>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</si>
  <si>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</si>
  <si>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</si>
  <si>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</si>
  <si>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</si>
  <si>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</si>
  <si>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</si>
  <si>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</si>
  <si>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</si>
  <si>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</si>
  <si>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</si>
  <si>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</si>
  <si>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</si>
  <si>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</si>
  <si>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</si>
  <si>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</si>
  <si>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</si>
  <si>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</si>
  <si>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</si>
  <si>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</si>
  <si>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</si>
  <si>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</si>
  <si>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</si>
  <si>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</si>
  <si>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</si>
  <si>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</si>
  <si>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</si>
  <si>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</si>
  <si>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</si>
  <si>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</si>
  <si>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</si>
  <si>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</si>
  <si>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</si>
  <si>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</si>
  <si>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</si>
  <si>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</si>
  <si>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</si>
  <si>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</si>
  <si>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</si>
  <si>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</si>
  <si>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</si>
  <si>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</si>
  <si>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</si>
  <si>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PINDAH PANAS DAN MASSA (C1B2A64B)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</si>
  <si>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</si>
  <si>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</si>
  <si>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</si>
  <si>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</si>
  <si>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</si>
  <si>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</si>
  <si>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</si>
  <si>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</si>
  <si>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</si>
  <si>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2021C1B004</t>
  </si>
  <si>
    <t>NINA MALIQ</t>
  </si>
  <si>
    <t>2022C1B001</t>
  </si>
  <si>
    <t>A.G. WIRABUMI</t>
  </si>
  <si>
    <t>2022C1B002</t>
  </si>
  <si>
    <t>ABARDIN</t>
  </si>
  <si>
    <t>2022C1B005</t>
  </si>
  <si>
    <t>APRIANINGSIH</t>
  </si>
  <si>
    <t>2022C1B006</t>
  </si>
  <si>
    <t>AWANG DARMAWAN</t>
  </si>
  <si>
    <t>2022C1B008</t>
  </si>
  <si>
    <t>DINA MARIANA</t>
  </si>
  <si>
    <t>2022C1B009</t>
  </si>
  <si>
    <t>EPI SILVIA</t>
  </si>
  <si>
    <t>2022C1B013</t>
  </si>
  <si>
    <t>IFAN SETIAWAN</t>
  </si>
  <si>
    <t>2022C1B014</t>
  </si>
  <si>
    <t>IMAM AL HUDRI</t>
  </si>
  <si>
    <t>2022C1B017</t>
  </si>
  <si>
    <t>INDAH QURNIA DWI ARYANTI</t>
  </si>
  <si>
    <t>2022C1B018</t>
  </si>
  <si>
    <t>IRWANDI</t>
  </si>
  <si>
    <t>2022C1B019</t>
  </si>
  <si>
    <t>IWAN SAPUTRA</t>
  </si>
  <si>
    <t>2022C1B020</t>
  </si>
  <si>
    <t>JHOVI AL QIRA</t>
  </si>
  <si>
    <t>2022C1B021</t>
  </si>
  <si>
    <t>KHAIRUL</t>
  </si>
  <si>
    <t>2022C1B024</t>
  </si>
  <si>
    <t>M. YAUMAN</t>
  </si>
  <si>
    <t>2022C1B028</t>
  </si>
  <si>
    <t>MUHAMMAD FAUZI</t>
  </si>
  <si>
    <t>2022C1B030</t>
  </si>
  <si>
    <t>NITA</t>
  </si>
  <si>
    <t>Mekanisme Perpindahan panas</t>
  </si>
  <si>
    <t>Perpindahan panas konduksi berbatas konveksi pada bidang datar pada kondisi
steady state</t>
  </si>
  <si>
    <t>Perpindahan panas konduksi berbatas konveksi pada benta berbentuk silinder pada kondisi steady state</t>
  </si>
  <si>
    <t>Perpindahan panas konduksi berbatas konveksi pada benda berbentuk bola pada kondisi steady state</t>
  </si>
  <si>
    <t>Perpindahan panas konduksi berbatas konveksi pada kondisi unsteady state</t>
  </si>
  <si>
    <t>Perpindahan panas pada benda berbentuk bola pejal pada kondisi unsteady state</t>
  </si>
  <si>
    <t>Perpindahan panas pada benda berbentuk silinder pejal panjang tak berhingga pada kondisi unsteady state</t>
  </si>
  <si>
    <t>Ujian Tengah Semester</t>
  </si>
  <si>
    <t>Perpindahan panas pada benda berbentuk slab pada kondisi unsteady state</t>
  </si>
  <si>
    <t>Perpindahan panas multidimensi pada silinder dan kotak</t>
  </si>
  <si>
    <t>Perpindahan panas konveksi dalam benda dan di luar benda</t>
  </si>
  <si>
    <t>Fungsi , cara kerja, jenis, neraca massa dan neraca panas pada alatb pertukaran panas</t>
  </si>
  <si>
    <t>Perancangan duble pipe (alat pertukaran panas pipa ganda)</t>
  </si>
  <si>
    <t>Perancangan alat pertukaran panas shell &amp; tube</t>
  </si>
  <si>
    <t>Evaluasi dan perancangan alat pertukaran panas (heat exchanger)</t>
  </si>
  <si>
    <t>Ujian Akhir Semester</t>
  </si>
  <si>
    <t>Heat Transfer Mechanism</t>
  </si>
  <si>
    <t>Conduction heat transfer is limited to convection on a flat surface under conditions steady state</t>
  </si>
  <si>
    <t>Convection-limited conduction heat transfer in cylindrical shapes under steady state conditions</t>
  </si>
  <si>
    <t>Convection-limited conduction heat transfer in spherical objects at steady state conditions</t>
  </si>
  <si>
    <t>Conduction heat transfer is limited to convection in unsteady state conditions</t>
  </si>
  <si>
    <t>Heat transfer in a solid spherical object under unsteady state conditions</t>
  </si>
  <si>
    <t>Heat transfer in an infinitely long solid cylindrical object under unsteady state conditions</t>
  </si>
  <si>
    <t>Midle Test</t>
  </si>
  <si>
    <t>Heat transfer in slab-shaped objects in unsteady state conditions</t>
  </si>
  <si>
    <t>Multidimensional heat transfer in cylinders and boxes</t>
  </si>
  <si>
    <t>Convection heat transfer within objects and outside objects</t>
  </si>
  <si>
    <t>Function, working method, types, mass balance and heat balance in heat exchange devices</t>
  </si>
  <si>
    <t>Double pipe design (double pipe heat exchange device)</t>
  </si>
  <si>
    <t>Design of shell &amp; tube heat exchange equipment</t>
  </si>
  <si>
    <t>Evaluation and design of heat exchange equipment (heat exchanger)</t>
  </si>
  <si>
    <t>Final Test</t>
  </si>
  <si>
    <t>Kehadiran tatap muka</t>
  </si>
  <si>
    <t xml:space="preserve">Mengikuti kegiatan Praktikum dan membuat laporan </t>
  </si>
  <si>
    <t>Tes setiap 2 kali pertemuan selesai</t>
  </si>
  <si>
    <t>Tugas Tiap akhir perkuliahan tatap muka</t>
  </si>
  <si>
    <t>ujian pertemuan  1 sampai pertemuan 7</t>
  </si>
  <si>
    <t>Ujian dari pertemuan 8 sampai pertemuan 15</t>
  </si>
  <si>
    <t>Face-to-face presence</t>
  </si>
  <si>
    <t xml:space="preserve">Participate in practical activities and make reports </t>
  </si>
  <si>
    <t>Test every 2 meetings is completed</t>
  </si>
  <si>
    <t>Assignment at the end of each face-to-face lecture</t>
  </si>
  <si>
    <t>Test from start to meeting 7</t>
  </si>
  <si>
    <t>Test from meeting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</si>
</sst>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108</v>
      </c>
      <c r="C10" s="3" t="s">
        <v>124</v>
      </c>
      <c r="D10">
        <v>1234581809</v>
      </c>
    </row>
    <row r="11" spans="1:4" x14ac:dyDescent="0.25">
      <c r="A11">
        <v>2</v>
      </c>
      <c r="B11" s="3" t="s">
        <v>109</v>
      </c>
      <c r="C11" s="3" t="s">
        <v>125</v>
      </c>
      <c r="D11">
        <v>1234581809</v>
      </c>
    </row>
    <row r="12" spans="1:4" x14ac:dyDescent="0.25">
      <c r="A12">
        <v>3</v>
      </c>
      <c r="B12" s="3" t="s">
        <v>110</v>
      </c>
      <c r="C12" s="3" t="s">
        <v>126</v>
      </c>
      <c r="D12">
        <v>1234581809</v>
      </c>
    </row>
    <row r="13" spans="1:4" x14ac:dyDescent="0.25">
      <c r="A13">
        <v>4</v>
      </c>
      <c r="B13" s="3" t="s">
        <v>111</v>
      </c>
      <c r="C13" s="3" t="s">
        <v>127</v>
      </c>
      <c r="D13">
        <v>1234581809</v>
      </c>
    </row>
    <row r="14" spans="1:4" x14ac:dyDescent="0.25">
      <c r="A14">
        <v>5</v>
      </c>
      <c r="B14" s="3" t="s">
        <v>112</v>
      </c>
      <c r="C14" s="3" t="s">
        <v>128</v>
      </c>
      <c r="D14">
        <v>1234581809</v>
      </c>
    </row>
    <row r="15" spans="1:4" x14ac:dyDescent="0.25">
      <c r="A15">
        <v>6</v>
      </c>
      <c r="B15" s="3" t="s">
        <v>113</v>
      </c>
      <c r="C15" s="3" t="s">
        <v>129</v>
      </c>
      <c r="D15">
        <v>1234581809</v>
      </c>
    </row>
    <row r="16" spans="1:4" x14ac:dyDescent="0.25">
      <c r="A16">
        <v>7</v>
      </c>
      <c r="B16" s="3" t="s">
        <v>114</v>
      </c>
      <c r="C16" s="3" t="s">
        <v>130</v>
      </c>
      <c r="D16">
        <v>1234581809</v>
      </c>
    </row>
    <row r="17" spans="1:4" x14ac:dyDescent="0.25">
      <c r="A17">
        <v>8</v>
      </c>
      <c r="B17" s="3" t="s">
        <v>115</v>
      </c>
      <c r="C17" s="3" t="s">
        <v>131</v>
      </c>
      <c r="D17">
        <v>1234581809</v>
      </c>
    </row>
    <row r="18" spans="1:4" x14ac:dyDescent="0.25">
      <c r="A18">
        <v>9</v>
      </c>
      <c r="B18" s="3" t="s">
        <v>116</v>
      </c>
      <c r="C18" s="3" t="s">
        <v>132</v>
      </c>
      <c r="D18">
        <v>1234581809</v>
      </c>
    </row>
    <row r="19" spans="1:4" x14ac:dyDescent="0.25">
      <c r="A19">
        <v>10</v>
      </c>
      <c r="B19" s="3" t="s">
        <v>117</v>
      </c>
      <c r="C19" s="3" t="s">
        <v>133</v>
      </c>
      <c r="D19">
        <v>1234581809</v>
      </c>
    </row>
    <row r="20" spans="1:4" x14ac:dyDescent="0.25">
      <c r="A20">
        <v>11</v>
      </c>
      <c r="B20" s="3" t="s">
        <v>118</v>
      </c>
      <c r="C20" s="3" t="s">
        <v>134</v>
      </c>
      <c r="D20">
        <v>1234581809</v>
      </c>
    </row>
    <row r="21" spans="1:4" x14ac:dyDescent="0.25">
      <c r="A21">
        <v>12</v>
      </c>
      <c r="B21" s="3" t="s">
        <v>119</v>
      </c>
      <c r="C21" s="3" t="s">
        <v>135</v>
      </c>
      <c r="D21">
        <v>1234581809</v>
      </c>
    </row>
    <row r="22" spans="1:4" x14ac:dyDescent="0.25">
      <c r="A22">
        <v>13</v>
      </c>
      <c r="B22" s="3" t="s">
        <v>120</v>
      </c>
      <c r="C22" s="3" t="s">
        <v>136</v>
      </c>
      <c r="D22">
        <v>1234581809</v>
      </c>
    </row>
    <row r="23" spans="1:4" x14ac:dyDescent="0.25">
      <c r="A23">
        <v>14</v>
      </c>
      <c r="B23" s="3" t="s">
        <v>121</v>
      </c>
      <c r="C23" s="3" t="s">
        <v>137</v>
      </c>
      <c r="D23">
        <v>1234581809</v>
      </c>
    </row>
    <row r="24" spans="1:4" x14ac:dyDescent="0.25">
      <c r="A24">
        <v>15</v>
      </c>
      <c r="B24" s="3" t="s">
        <v>122</v>
      </c>
      <c r="C24" s="3" t="s">
        <v>138</v>
      </c>
      <c r="D24">
        <v>1234581809</v>
      </c>
    </row>
    <row r="25" spans="1:4" x14ac:dyDescent="0.25">
      <c r="A25">
        <v>16</v>
      </c>
      <c r="B25" s="3" t="s">
        <v>123</v>
      </c>
      <c r="C25" s="3" t="s">
        <v>139</v>
      </c>
      <c r="D25">
        <v>1234581809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G13" sqref="G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0.05</v>
      </c>
      <c r="D10" s="3" t="s">
        <v>140</v>
      </c>
      <c r="E10" s="3" t="s">
        <v>146</v>
      </c>
      <c r="F10">
        <v>1234581809</v>
      </c>
    </row>
    <row r="11" spans="1:6" x14ac:dyDescent="0.25">
      <c r="A11">
        <v>2</v>
      </c>
      <c r="B11" t="s">
        <v>59</v>
      </c>
      <c r="C11" s="9">
        <v>0.25</v>
      </c>
      <c r="D11" s="3" t="s">
        <v>141</v>
      </c>
      <c r="E11" s="3" t="s">
        <v>147</v>
      </c>
      <c r="F11">
        <v>1234581809</v>
      </c>
    </row>
    <row r="12" spans="1:6" x14ac:dyDescent="0.25">
      <c r="A12">
        <v>3</v>
      </c>
      <c r="B12" t="s">
        <v>60</v>
      </c>
      <c r="C12" s="9">
        <v>0.1</v>
      </c>
      <c r="D12" s="3" t="s">
        <v>142</v>
      </c>
      <c r="E12" s="3" t="s">
        <v>148</v>
      </c>
      <c r="F12">
        <v>1234581809</v>
      </c>
    </row>
    <row r="13" spans="1:6" x14ac:dyDescent="0.25">
      <c r="A13">
        <v>4</v>
      </c>
      <c r="B13" t="s">
        <v>61</v>
      </c>
      <c r="C13" s="9">
        <v>0.1</v>
      </c>
      <c r="D13" s="3" t="s">
        <v>143</v>
      </c>
      <c r="E13" s="3" t="s">
        <v>149</v>
      </c>
      <c r="F13">
        <v>1234581809</v>
      </c>
    </row>
    <row r="14" spans="1:6" x14ac:dyDescent="0.25">
      <c r="A14">
        <v>5</v>
      </c>
      <c r="B14" t="s">
        <v>62</v>
      </c>
      <c r="C14" s="9">
        <v>0.25</v>
      </c>
      <c r="D14" s="3" t="s">
        <v>144</v>
      </c>
      <c r="E14" s="3" t="s">
        <v>150</v>
      </c>
      <c r="F14">
        <v>1234581809</v>
      </c>
    </row>
    <row r="15" spans="1:6" x14ac:dyDescent="0.25">
      <c r="A15">
        <v>6</v>
      </c>
      <c r="B15" t="s">
        <v>63</v>
      </c>
      <c r="C15" s="9">
        <v>0.25</v>
      </c>
      <c r="D15" s="3" t="s">
        <v>145</v>
      </c>
      <c r="E15" s="3" t="s">
        <v>151</v>
      </c>
      <c r="F15">
        <v>1234581809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topLeftCell="A2" workbookViewId="0">
      <selection activeCell="L14" sqref="L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152926</v>
      </c>
      <c r="E5" t="s">
        <v>1</v>
      </c>
      <c r="F5" t="s">
        <v>3</v>
      </c>
      <c r="G5" s="3">
        <v>80</v>
      </c>
      <c r="H5" s="3">
        <v>70</v>
      </c>
      <c r="I5" s="3">
        <v>85</v>
      </c>
      <c r="J5" s="3">
        <v>85</v>
      </c>
      <c r="K5" s="3">
        <v>80</v>
      </c>
      <c r="L5" s="3">
        <v>90</v>
      </c>
      <c r="M5">
        <f>G5*Komponen!C10 + H5*Komponen!C11 + I5*Komponen!C12 + J5*Komponen!C13 + K5*Komponen!C14 + L5*Komponen!C15</f>
        <v>81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155537</v>
      </c>
      <c r="E6" t="s">
        <v>1</v>
      </c>
      <c r="F6" t="s">
        <v>3</v>
      </c>
      <c r="G6" s="3">
        <v>80</v>
      </c>
      <c r="H6" s="3">
        <v>74</v>
      </c>
      <c r="I6" s="3">
        <v>75</v>
      </c>
      <c r="J6" s="3">
        <v>75</v>
      </c>
      <c r="K6" s="3">
        <v>78</v>
      </c>
      <c r="L6" s="3">
        <v>80</v>
      </c>
      <c r="M6">
        <f>G6*Komponen!C10 + H6*Komponen!C11 + I6*Komponen!C12 + J6*Komponen!C13 + K6*Komponen!C14 + L6*Komponen!C15</f>
        <v>77</v>
      </c>
      <c r="N6" t="str">
        <f t="shared" si="0"/>
        <v>A-</v>
      </c>
    </row>
    <row r="7" spans="1:14" x14ac:dyDescent="0.25">
      <c r="A7">
        <v>3</v>
      </c>
      <c r="B7" t="s">
        <v>78</v>
      </c>
      <c r="C7" t="s">
        <v>79</v>
      </c>
      <c r="D7">
        <v>156142</v>
      </c>
      <c r="E7" t="s">
        <v>1</v>
      </c>
      <c r="F7" t="s">
        <v>3</v>
      </c>
      <c r="G7" s="3">
        <v>75</v>
      </c>
      <c r="H7" s="3">
        <v>70</v>
      </c>
      <c r="I7" s="3">
        <v>60</v>
      </c>
      <c r="J7" s="3">
        <v>60</v>
      </c>
      <c r="K7" s="3">
        <v>70</v>
      </c>
      <c r="L7" s="3">
        <v>65</v>
      </c>
      <c r="M7">
        <f>G7*Komponen!C10 + H7*Komponen!C11 + I7*Komponen!C12 + J7*Komponen!C13 + K7*Komponen!C14 + L7*Komponen!C15</f>
        <v>67</v>
      </c>
      <c r="N7" t="str">
        <f t="shared" si="0"/>
        <v>B</v>
      </c>
    </row>
    <row r="8" spans="1:14" x14ac:dyDescent="0.25">
      <c r="A8">
        <v>4</v>
      </c>
      <c r="B8" t="s">
        <v>80</v>
      </c>
      <c r="C8" t="s">
        <v>81</v>
      </c>
      <c r="D8">
        <v>156366</v>
      </c>
      <c r="E8" t="s">
        <v>1</v>
      </c>
      <c r="F8" t="s">
        <v>3</v>
      </c>
      <c r="G8" s="3">
        <v>80</v>
      </c>
      <c r="H8" s="3">
        <v>74</v>
      </c>
      <c r="I8" s="3">
        <v>75</v>
      </c>
      <c r="J8" s="3">
        <v>80</v>
      </c>
      <c r="K8" s="3">
        <v>80</v>
      </c>
      <c r="L8" s="3">
        <v>75</v>
      </c>
      <c r="M8">
        <f>G8*Komponen!C10 + H8*Komponen!C11 + I8*Komponen!C12 + J8*Komponen!C13 + K8*Komponen!C14 + L8*Komponen!C15</f>
        <v>76.75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152798</v>
      </c>
      <c r="E9" t="s">
        <v>1</v>
      </c>
      <c r="F9" t="s">
        <v>3</v>
      </c>
      <c r="G9" s="3">
        <v>80</v>
      </c>
      <c r="H9" s="3">
        <v>74</v>
      </c>
      <c r="I9" s="3">
        <v>75</v>
      </c>
      <c r="J9" s="3">
        <v>60</v>
      </c>
      <c r="K9" s="3">
        <v>75</v>
      </c>
      <c r="L9" s="3">
        <v>60</v>
      </c>
      <c r="M9">
        <f>G9*Komponen!C10 + H9*Komponen!C11 + I9*Komponen!C12 + J9*Komponen!C13 + K9*Komponen!C14 + L9*Komponen!C15</f>
        <v>69.75</v>
      </c>
      <c r="N9" t="str">
        <f t="shared" si="0"/>
        <v>B</v>
      </c>
    </row>
    <row r="10" spans="1:14" x14ac:dyDescent="0.25">
      <c r="A10">
        <v>6</v>
      </c>
      <c r="B10" t="s">
        <v>84</v>
      </c>
      <c r="C10" t="s">
        <v>85</v>
      </c>
      <c r="D10">
        <v>155812</v>
      </c>
      <c r="E10" t="s">
        <v>1</v>
      </c>
      <c r="F10" t="s">
        <v>3</v>
      </c>
      <c r="G10" s="3">
        <v>80</v>
      </c>
      <c r="H10" s="3">
        <v>71</v>
      </c>
      <c r="I10" s="3">
        <v>75</v>
      </c>
      <c r="J10" s="3">
        <v>80</v>
      </c>
      <c r="K10" s="3">
        <v>80</v>
      </c>
      <c r="L10" s="3">
        <v>70</v>
      </c>
      <c r="M10">
        <f>G10*Komponen!C10 + H10*Komponen!C11 + I10*Komponen!C12 + J10*Komponen!C13 + K10*Komponen!C14 + L10*Komponen!C15</f>
        <v>74.75</v>
      </c>
      <c r="N10" t="str">
        <f t="shared" si="0"/>
        <v>B+</v>
      </c>
    </row>
    <row r="11" spans="1:14" x14ac:dyDescent="0.25">
      <c r="A11">
        <v>7</v>
      </c>
      <c r="B11" t="s">
        <v>86</v>
      </c>
      <c r="C11" t="s">
        <v>87</v>
      </c>
      <c r="D11">
        <v>156506</v>
      </c>
      <c r="E11" t="s">
        <v>1</v>
      </c>
      <c r="F11" t="s">
        <v>3</v>
      </c>
      <c r="G11" s="3">
        <v>80</v>
      </c>
      <c r="H11" s="3">
        <v>70</v>
      </c>
      <c r="I11" s="3">
        <v>75</v>
      </c>
      <c r="J11" s="3">
        <v>80</v>
      </c>
      <c r="K11" s="3">
        <v>78</v>
      </c>
      <c r="L11" s="3">
        <v>60</v>
      </c>
      <c r="M11">
        <f>G11*Komponen!C10 + H11*Komponen!C11 + I11*Komponen!C12 + J11*Komponen!C13 + K11*Komponen!C14 + L11*Komponen!C15</f>
        <v>71.5</v>
      </c>
      <c r="N11" t="str">
        <f t="shared" si="0"/>
        <v>B+</v>
      </c>
    </row>
    <row r="12" spans="1:14" x14ac:dyDescent="0.25">
      <c r="A12">
        <v>8</v>
      </c>
      <c r="B12" t="s">
        <v>88</v>
      </c>
      <c r="C12" t="s">
        <v>89</v>
      </c>
      <c r="D12">
        <v>155296</v>
      </c>
      <c r="E12" t="s">
        <v>1</v>
      </c>
      <c r="F12" t="s">
        <v>3</v>
      </c>
      <c r="G12" s="3">
        <v>80</v>
      </c>
      <c r="H12" s="3">
        <v>74</v>
      </c>
      <c r="I12" s="3">
        <v>78</v>
      </c>
      <c r="J12" s="3">
        <v>80</v>
      </c>
      <c r="K12" s="3">
        <v>80</v>
      </c>
      <c r="L12" s="3">
        <v>65</v>
      </c>
      <c r="M12">
        <f>G12*Komponen!C10 + H12*Komponen!C11 + I12*Komponen!C12 + J12*Komponen!C13 + K12*Komponen!C14 + L12*Komponen!C15</f>
        <v>74.55</v>
      </c>
      <c r="N12" t="str">
        <f t="shared" si="0"/>
        <v>B+</v>
      </c>
    </row>
    <row r="13" spans="1:14" x14ac:dyDescent="0.25">
      <c r="A13">
        <v>9</v>
      </c>
      <c r="B13" t="s">
        <v>90</v>
      </c>
      <c r="C13" t="s">
        <v>91</v>
      </c>
      <c r="D13">
        <v>155601</v>
      </c>
      <c r="E13" t="s">
        <v>1</v>
      </c>
      <c r="F13" t="s">
        <v>3</v>
      </c>
      <c r="G13" s="3">
        <v>80</v>
      </c>
      <c r="H13" s="3">
        <v>73</v>
      </c>
      <c r="I13" s="3">
        <v>75</v>
      </c>
      <c r="J13" s="3">
        <v>70</v>
      </c>
      <c r="K13" s="3">
        <v>85</v>
      </c>
      <c r="L13" s="3">
        <v>68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 t="s">
        <v>92</v>
      </c>
      <c r="C14" t="s">
        <v>93</v>
      </c>
      <c r="D14">
        <v>152940</v>
      </c>
      <c r="E14" t="s">
        <v>1</v>
      </c>
      <c r="F14" t="s">
        <v>3</v>
      </c>
      <c r="G14" s="3">
        <v>80</v>
      </c>
      <c r="H14" s="3">
        <v>72</v>
      </c>
      <c r="I14" s="3">
        <v>70</v>
      </c>
      <c r="J14" s="3">
        <v>80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72</v>
      </c>
      <c r="N14" t="str">
        <f t="shared" si="0"/>
        <v>B+</v>
      </c>
    </row>
    <row r="15" spans="1:14" x14ac:dyDescent="0.25">
      <c r="A15">
        <v>11</v>
      </c>
      <c r="B15" t="s">
        <v>94</v>
      </c>
      <c r="C15" t="s">
        <v>95</v>
      </c>
      <c r="D15">
        <v>155107</v>
      </c>
      <c r="E15" t="s">
        <v>1</v>
      </c>
      <c r="F15" t="s">
        <v>3</v>
      </c>
      <c r="G15" s="3">
        <v>80</v>
      </c>
      <c r="H15" s="3">
        <v>74</v>
      </c>
      <c r="I15" s="3">
        <v>75</v>
      </c>
      <c r="J15" s="3">
        <v>70</v>
      </c>
      <c r="K15" s="3">
        <v>70</v>
      </c>
      <c r="L15" s="3">
        <v>65</v>
      </c>
      <c r="M15">
        <f>G15*Komponen!C10 + H15*Komponen!C11 + I15*Komponen!C12 + J15*Komponen!C13 + K15*Komponen!C14 + L15*Komponen!C15</f>
        <v>70.75</v>
      </c>
      <c r="N15" t="str">
        <f t="shared" si="0"/>
        <v>B+</v>
      </c>
    </row>
    <row r="16" spans="1:14" x14ac:dyDescent="0.25">
      <c r="A16">
        <v>12</v>
      </c>
      <c r="B16" t="s">
        <v>96</v>
      </c>
      <c r="C16" t="s">
        <v>97</v>
      </c>
      <c r="D16">
        <v>156118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98</v>
      </c>
      <c r="C17" t="s">
        <v>99</v>
      </c>
      <c r="D17">
        <v>156457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0</v>
      </c>
      <c r="K17" s="3">
        <v>0</v>
      </c>
      <c r="L17" s="3">
        <v>67</v>
      </c>
      <c r="M17">
        <f>G17*Komponen!C10 + H17*Komponen!C11 + I17*Komponen!C12 + J17*Komponen!C13 + K17*Komponen!C14 + L17*Komponen!C15</f>
        <v>20.75</v>
      </c>
      <c r="N17" t="str">
        <f t="shared" si="0"/>
        <v>E</v>
      </c>
    </row>
    <row r="18" spans="1:14" x14ac:dyDescent="0.25">
      <c r="A18">
        <v>14</v>
      </c>
      <c r="B18" t="s">
        <v>100</v>
      </c>
      <c r="C18" t="s">
        <v>101</v>
      </c>
      <c r="D18">
        <v>156526</v>
      </c>
      <c r="E18" t="s">
        <v>1</v>
      </c>
      <c r="F18" t="s">
        <v>3</v>
      </c>
      <c r="G18" s="3">
        <v>70</v>
      </c>
      <c r="H18" s="3">
        <v>72</v>
      </c>
      <c r="I18" s="3">
        <v>50</v>
      </c>
      <c r="J18" s="3">
        <v>50</v>
      </c>
      <c r="K18" s="3">
        <v>60</v>
      </c>
      <c r="L18" s="3">
        <v>50</v>
      </c>
      <c r="M18">
        <f>G18*Komponen!C10 + H18*Komponen!C11 + I18*Komponen!C12 + J18*Komponen!C13 + K18*Komponen!C14 + L18*Komponen!C15</f>
        <v>59</v>
      </c>
      <c r="N18" t="str">
        <f t="shared" si="0"/>
        <v>C+</v>
      </c>
    </row>
    <row r="19" spans="1:14" x14ac:dyDescent="0.25">
      <c r="A19">
        <v>15</v>
      </c>
      <c r="B19" t="s">
        <v>102</v>
      </c>
      <c r="C19" t="s">
        <v>103</v>
      </c>
      <c r="D19">
        <v>155798</v>
      </c>
      <c r="E19" t="s">
        <v>1</v>
      </c>
      <c r="F19" t="s">
        <v>3</v>
      </c>
      <c r="G19" s="3">
        <v>80</v>
      </c>
      <c r="H19" s="3">
        <v>72</v>
      </c>
      <c r="I19" s="3">
        <v>70</v>
      </c>
      <c r="J19" s="3"/>
      <c r="K19" s="3">
        <v>75</v>
      </c>
      <c r="L19" s="3">
        <v>60</v>
      </c>
      <c r="M19">
        <f>G19*Komponen!C10 + H19*Komponen!C11 + I19*Komponen!C12 + J19*Komponen!C13 + K19*Komponen!C14 + L19*Komponen!C15</f>
        <v>62.75</v>
      </c>
      <c r="N19" t="str">
        <f t="shared" si="0"/>
        <v>B-</v>
      </c>
    </row>
    <row r="20" spans="1:14" x14ac:dyDescent="0.25">
      <c r="A20">
        <v>16</v>
      </c>
      <c r="B20" t="s">
        <v>104</v>
      </c>
      <c r="C20" t="s">
        <v>105</v>
      </c>
      <c r="D20">
        <v>152933</v>
      </c>
      <c r="E20" t="s">
        <v>1</v>
      </c>
      <c r="F20" t="s">
        <v>3</v>
      </c>
      <c r="G20" s="3">
        <v>80</v>
      </c>
      <c r="H20" s="3">
        <v>73</v>
      </c>
      <c r="I20" s="3">
        <v>75</v>
      </c>
      <c r="J20" s="3">
        <v>80</v>
      </c>
      <c r="K20" s="3">
        <v>80</v>
      </c>
      <c r="L20" s="3">
        <v>65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 x14ac:dyDescent="0.25">
      <c r="A21">
        <v>17</v>
      </c>
      <c r="B21" t="s">
        <v>106</v>
      </c>
      <c r="C21" t="s">
        <v>107</v>
      </c>
      <c r="D21">
        <v>156372</v>
      </c>
      <c r="E21" t="s">
        <v>1</v>
      </c>
      <c r="F21" t="s">
        <v>3</v>
      </c>
      <c r="G21" s="3">
        <v>80</v>
      </c>
      <c r="H21" s="3">
        <v>73</v>
      </c>
      <c r="I21" s="3">
        <v>75</v>
      </c>
      <c r="J21" s="3">
        <v>80</v>
      </c>
      <c r="K21" s="3">
        <v>78</v>
      </c>
      <c r="L21" s="3">
        <v>0</v>
      </c>
      <c r="M21">
        <f>G21*Komponen!C10 + H21*Komponen!C11 + I21*Komponen!C12 + J21*Komponen!C13 + K21*Komponen!C14 + L21*Komponen!C15</f>
        <v>57.25</v>
      </c>
      <c r="N21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muanah tp</cp:lastModifiedBy>
  <dcterms:created xsi:type="dcterms:W3CDTF">2025-01-31T05:45:18Z</dcterms:created>
  <dcterms:modified xsi:type="dcterms:W3CDTF">2025-01-31T05:52:36Z</dcterms:modified>
  <cp:category>nilai</cp:category>
</cp:coreProperties>
</file>