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9"/>
  <workbookPr codeName="ThisWorkbook"/>
  <mc:AlternateContent xmlns:mc="http://schemas.openxmlformats.org/markup-compatibility/2006">
    <mc:Choice Requires="x15">
      <x15ac:absPath xmlns:x15ac="http://schemas.microsoft.com/office/spreadsheetml/2010/11/ac" url="/Users/dwitesnaandini/Downloads/"/>
    </mc:Choice>
  </mc:AlternateContent>
  <xr:revisionPtr revIDLastSave="0" documentId="13_ncr:1_{D9C490DB-BF6F-3A44-B815-7A2BB685C891}" xr6:coauthVersionLast="47" xr6:coauthVersionMax="47" xr10:uidLastSave="{00000000-0000-0000-0000-000000000000}"/>
  <bookViews>
    <workbookView xWindow="0" yWindow="500" windowWidth="28800" windowHeight="1628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1" i="4" l="1"/>
  <c r="M21" i="4"/>
  <c r="M20" i="4"/>
  <c r="N20" i="4" s="1"/>
  <c r="M19" i="4"/>
  <c r="N19" i="4" s="1"/>
  <c r="N18" i="4"/>
  <c r="M18" i="4"/>
  <c r="N17" i="4"/>
  <c r="M17" i="4"/>
  <c r="M16" i="4"/>
  <c r="N16" i="4" s="1"/>
  <c r="M15" i="4"/>
  <c r="N15" i="4" s="1"/>
  <c r="N14" i="4"/>
  <c r="M14" i="4"/>
  <c r="N13" i="4"/>
  <c r="M13" i="4"/>
  <c r="M12" i="4"/>
  <c r="N12" i="4" s="1"/>
  <c r="M11" i="4"/>
  <c r="N11" i="4" s="1"/>
  <c r="N10" i="4"/>
  <c r="M10" i="4"/>
  <c r="N9" i="4"/>
  <c r="M9" i="4"/>
  <c r="M8" i="4"/>
  <c r="N8" i="4" s="1"/>
  <c r="M7" i="4"/>
  <c r="N7" i="4" s="1"/>
  <c r="N6" i="4"/>
  <c r="M6" i="4"/>
  <c r="N5" i="4"/>
  <c r="M5" i="4"/>
  <c r="C16" i="3"/>
</calcChain>
</file>

<file path=xl/sharedStrings.xml><?xml version="1.0" encoding="utf-8"?>
<sst xmlns="http://schemas.openxmlformats.org/spreadsheetml/2006/main" count="195" uniqueCount="142">
  <si>
    <t>KODE MK</t>
  </si>
  <si>
    <t>B1D2A55A</t>
  </si>
  <si>
    <t>NAMA MK</t>
  </si>
  <si>
    <t>PROSES LEGISLASI</t>
  </si>
  <si>
    <t>NAMA KELAS</t>
  </si>
  <si>
    <t>B</t>
  </si>
  <si>
    <t>Program Studi</t>
  </si>
  <si>
    <t>S1 ILMU PEMERINTAHAN</t>
  </si>
  <si>
    <t>Fakultas</t>
  </si>
  <si>
    <t>ILMU SOSIAL DAN ILMU POLITIK</t>
  </si>
  <si>
    <t>Semester</t>
  </si>
  <si>
    <t>Nama Dosen</t>
  </si>
  <si>
    <t>SADRUL IMAM, S.IP.,M.IP</t>
  </si>
  <si>
    <t>Pertemuan</t>
  </si>
  <si>
    <t>Materi Indonesia</t>
  </si>
  <si>
    <t>Materi Inggris</t>
  </si>
  <si>
    <t>id_kelas_dosen</t>
  </si>
  <si>
    <t>kontrak perkuliahan</t>
  </si>
  <si>
    <t>study contract</t>
  </si>
  <si>
    <t xml:space="preserve">memahami pengertian, fungsi dan peran lembaga legislatif </t>
  </si>
  <si>
    <t>understand the meaning, function and role of legislative institutions</t>
  </si>
  <si>
    <t>memahami sejarah dan perkembangan lembaga legislatif di indonesia</t>
  </si>
  <si>
    <t>understand the history and development of legislative institutions in Indonesia</t>
  </si>
  <si>
    <t>memahami peran legislatif dalam kebijakan publik di indonesia</t>
  </si>
  <si>
    <t>understand the role of the legislature in public policy in Indonesia</t>
  </si>
  <si>
    <t>memahami mekanisme lembaga legislatif pusat dan daerah</t>
  </si>
  <si>
    <t>understand the mechanisms of central and regional legislative institutions</t>
  </si>
  <si>
    <t>memahami etika legislator, penyalahgunaan wewenang dalam legislatif</t>
  </si>
  <si>
    <t>understand legislator ethics, abuse of authority in the legislature</t>
  </si>
  <si>
    <t>memahami faktor-faktor penyebab rendahnya etika legislatif</t>
  </si>
  <si>
    <t>understand the factors that cause low levels of legislative ethics</t>
  </si>
  <si>
    <t>memahami relasi legislator dan stakeholder lainya</t>
  </si>
  <si>
    <t>understand the relationship between legislators and other stakeholders</t>
  </si>
  <si>
    <t>ujian tenggah semester (UTS)</t>
  </si>
  <si>
    <t>midterm exam (UTS)</t>
  </si>
  <si>
    <t>memahami makna demokrasi dan karakteristik prolegnas yang demokratis</t>
  </si>
  <si>
    <t>understand the meaning of democracy and the characteristics of a democratic national legislative program</t>
  </si>
  <si>
    <t>analisis prolegnas 2020-2024 dan persiapan simulasi RDP dan legislatif</t>
  </si>
  <si>
    <t>analysis of the 2020-2024 national legislative program and preparation of RDP and legislative simulations</t>
  </si>
  <si>
    <t>memahami pola hubungan legislatif dengan eksekutif dan yudikatif</t>
  </si>
  <si>
    <t>understand the pattern of legislative relations with the executive and judiciary</t>
  </si>
  <si>
    <t>memahami pola hubungan legislatif dengan birokrasi dan kelompok kepentingan lainya</t>
  </si>
  <si>
    <t>understand the pattern of legislative relations with the bureaucracy and other interest groups</t>
  </si>
  <si>
    <t>memahami partisipasi, artikulasi, agregesi dalam pembuatan perundang-undang</t>
  </si>
  <si>
    <t>understand participation, articulation, aggregation in making legislation</t>
  </si>
  <si>
    <t>memahami model-model partisipasi dalam pembuatan perundang-undang</t>
  </si>
  <si>
    <t>understand models of participation in lawmaking</t>
  </si>
  <si>
    <t>ujian akhir semester (UAS)</t>
  </si>
  <si>
    <t>final semester exam (UAS)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</si>
  <si>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</si>
  <si>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</si>
  <si>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</si>
  <si>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</si>
  <si>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</si>
  <si>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</si>
  <si>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</si>
  <si>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</si>
  <si>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</si>
  <si>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</si>
  <si>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</si>
  <si>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</si>
  <si>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</si>
  <si>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</si>
  <si>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</si>
  <si>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</si>
  <si>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</si>
  <si>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</si>
  <si>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</si>
  <si>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</si>
  <si>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</si>
  <si>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</si>
  <si>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</si>
  <si>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</si>
  <si>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</si>
  <si>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</si>
  <si>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</si>
  <si>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</si>
  <si>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</si>
  <si>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</si>
  <si>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</si>
  <si>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</si>
  <si>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</si>
  <si>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</si>
  <si>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</si>
  <si>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</si>
  <si>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</si>
  <si>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</si>
  <si>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</si>
  <si>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</si>
  <si>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</si>
  <si>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</si>
  <si>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</si>
  <si>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</si>
  <si>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</si>
  <si>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</si>
  <si>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</si>
  <si>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</si>
  <si>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</si>
  <si>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</si>
  <si>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PROSES LEGISLASI (B1D2A55A)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</si>
  <si>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</si>
  <si>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</si>
  <si>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</si>
  <si>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</si>
  <si>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</si>
  <si>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</si>
  <si>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</si>
  <si>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</si>
  <si>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</si>
  <si>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2022B1D021</t>
  </si>
  <si>
    <t>MUHAMAD ASLAN</t>
  </si>
  <si>
    <t>2022B1D022</t>
  </si>
  <si>
    <t>MUHAMAD SAMUNAWARDI</t>
  </si>
  <si>
    <t>2022B1D024</t>
  </si>
  <si>
    <t>NURWAHYUNINGSIH</t>
  </si>
  <si>
    <t>2022B1D025</t>
  </si>
  <si>
    <t>SAHRIL GUNAWAN</t>
  </si>
  <si>
    <t>2022B1D026</t>
  </si>
  <si>
    <t>SITI RAHMANIA</t>
  </si>
  <si>
    <t>2022B1D027</t>
  </si>
  <si>
    <t>ST. DINAR SULISTIYA NINGRUM</t>
  </si>
  <si>
    <t>2022B1D028</t>
  </si>
  <si>
    <t>YENI ARDIANI</t>
  </si>
  <si>
    <t>2022B1D030</t>
  </si>
  <si>
    <t>ZHELIN TRI SAH BILLAH</t>
  </si>
  <si>
    <t>2022B1D032</t>
  </si>
  <si>
    <t>FIRLI AULIA</t>
  </si>
  <si>
    <t>2022B1D033</t>
  </si>
  <si>
    <t>MUHAMMAD RIDHO</t>
  </si>
  <si>
    <t>2022B1D034</t>
  </si>
  <si>
    <t>SETIA RIFALDI</t>
  </si>
  <si>
    <t>2022B1D035</t>
  </si>
  <si>
    <t>SIGIT KARMA SYAPUTRA</t>
  </si>
  <si>
    <t>2022B1D036</t>
  </si>
  <si>
    <t>ABDUL AZIZ PRATAMA</t>
  </si>
  <si>
    <t>2022B1D038</t>
  </si>
  <si>
    <t>AJAI SAPUTRA</t>
  </si>
  <si>
    <t>2022B1D039</t>
  </si>
  <si>
    <t>EDI PUTRA</t>
  </si>
  <si>
    <t>2022B1D040</t>
  </si>
  <si>
    <t>HAYATULLAH ANJANI</t>
  </si>
  <si>
    <t>M. SYAIBUL AZHAR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</si>
</sst>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17</v>
      </c>
      <c r="C10" s="3" t="s">
        <v>18</v>
      </c>
      <c r="D10">
        <v>1234582981</v>
      </c>
    </row>
    <row r="11" spans="1:4" x14ac:dyDescent="0.2">
      <c r="A11">
        <v>2</v>
      </c>
      <c r="B11" s="3" t="s">
        <v>19</v>
      </c>
      <c r="C11" s="3" t="s">
        <v>20</v>
      </c>
      <c r="D11">
        <v>1234582981</v>
      </c>
    </row>
    <row r="12" spans="1:4" x14ac:dyDescent="0.2">
      <c r="A12">
        <v>3</v>
      </c>
      <c r="B12" s="3" t="s">
        <v>21</v>
      </c>
      <c r="C12" s="3" t="s">
        <v>22</v>
      </c>
      <c r="D12">
        <v>1234582981</v>
      </c>
    </row>
    <row r="13" spans="1:4" x14ac:dyDescent="0.2">
      <c r="A13">
        <v>4</v>
      </c>
      <c r="B13" s="3" t="s">
        <v>23</v>
      </c>
      <c r="C13" s="3" t="s">
        <v>24</v>
      </c>
      <c r="D13">
        <v>1234582981</v>
      </c>
    </row>
    <row r="14" spans="1:4" x14ac:dyDescent="0.2">
      <c r="A14">
        <v>5</v>
      </c>
      <c r="B14" s="3" t="s">
        <v>25</v>
      </c>
      <c r="C14" s="3" t="s">
        <v>26</v>
      </c>
      <c r="D14">
        <v>1234582981</v>
      </c>
    </row>
    <row r="15" spans="1:4" x14ac:dyDescent="0.2">
      <c r="A15">
        <v>6</v>
      </c>
      <c r="B15" s="3" t="s">
        <v>27</v>
      </c>
      <c r="C15" s="3" t="s">
        <v>28</v>
      </c>
      <c r="D15">
        <v>1234582981</v>
      </c>
    </row>
    <row r="16" spans="1:4" x14ac:dyDescent="0.2">
      <c r="A16">
        <v>7</v>
      </c>
      <c r="B16" s="3" t="s">
        <v>29</v>
      </c>
      <c r="C16" s="3" t="s">
        <v>30</v>
      </c>
      <c r="D16">
        <v>1234582981</v>
      </c>
    </row>
    <row r="17" spans="1:4" x14ac:dyDescent="0.2">
      <c r="A17">
        <v>8</v>
      </c>
      <c r="B17" s="3" t="s">
        <v>31</v>
      </c>
      <c r="C17" s="3" t="s">
        <v>32</v>
      </c>
      <c r="D17">
        <v>1234582981</v>
      </c>
    </row>
    <row r="18" spans="1:4" x14ac:dyDescent="0.2">
      <c r="A18">
        <v>9</v>
      </c>
      <c r="B18" s="3" t="s">
        <v>33</v>
      </c>
      <c r="C18" s="3" t="s">
        <v>34</v>
      </c>
      <c r="D18">
        <v>1234582981</v>
      </c>
    </row>
    <row r="19" spans="1:4" x14ac:dyDescent="0.2">
      <c r="A19">
        <v>10</v>
      </c>
      <c r="B19" s="3" t="s">
        <v>35</v>
      </c>
      <c r="C19" s="3" t="s">
        <v>36</v>
      </c>
      <c r="D19">
        <v>1234582981</v>
      </c>
    </row>
    <row r="20" spans="1:4" x14ac:dyDescent="0.2">
      <c r="A20">
        <v>11</v>
      </c>
      <c r="B20" s="3" t="s">
        <v>37</v>
      </c>
      <c r="C20" s="3" t="s">
        <v>38</v>
      </c>
      <c r="D20">
        <v>1234582981</v>
      </c>
    </row>
    <row r="21" spans="1:4" x14ac:dyDescent="0.2">
      <c r="A21">
        <v>12</v>
      </c>
      <c r="B21" s="3" t="s">
        <v>39</v>
      </c>
      <c r="C21" s="3" t="s">
        <v>40</v>
      </c>
      <c r="D21">
        <v>1234582981</v>
      </c>
    </row>
    <row r="22" spans="1:4" x14ac:dyDescent="0.2">
      <c r="A22">
        <v>13</v>
      </c>
      <c r="B22" s="3" t="s">
        <v>41</v>
      </c>
      <c r="C22" s="3" t="s">
        <v>42</v>
      </c>
      <c r="D22">
        <v>1234582981</v>
      </c>
    </row>
    <row r="23" spans="1:4" x14ac:dyDescent="0.2">
      <c r="A23">
        <v>14</v>
      </c>
      <c r="B23" s="3" t="s">
        <v>43</v>
      </c>
      <c r="C23" s="3" t="s">
        <v>44</v>
      </c>
      <c r="D23">
        <v>1234582981</v>
      </c>
    </row>
    <row r="24" spans="1:4" x14ac:dyDescent="0.2">
      <c r="A24">
        <v>15</v>
      </c>
      <c r="B24" s="3" t="s">
        <v>45</v>
      </c>
      <c r="C24" s="3" t="s">
        <v>46</v>
      </c>
      <c r="D24">
        <v>1234582981</v>
      </c>
    </row>
    <row r="25" spans="1:4" x14ac:dyDescent="0.2">
      <c r="A25">
        <v>16</v>
      </c>
      <c r="B25" s="3" t="s">
        <v>47</v>
      </c>
      <c r="C25" s="3" t="s">
        <v>48</v>
      </c>
      <c r="D25">
        <v>1234582981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49</v>
      </c>
      <c r="C1" s="4"/>
      <c r="D1" s="4"/>
    </row>
    <row r="3" spans="1:4" x14ac:dyDescent="0.2">
      <c r="A3" s="4" t="s">
        <v>50</v>
      </c>
      <c r="B3" s="11" t="s">
        <v>51</v>
      </c>
      <c r="C3" s="11"/>
      <c r="D3" s="5" t="s">
        <v>52</v>
      </c>
    </row>
    <row r="4" spans="1:4" x14ac:dyDescent="0.2">
      <c r="A4" s="4"/>
      <c r="B4" s="5" t="s">
        <v>53</v>
      </c>
      <c r="C4" s="5" t="s">
        <v>54</v>
      </c>
      <c r="D4" s="5"/>
    </row>
    <row r="6" spans="1:4" x14ac:dyDescent="0.2">
      <c r="A6">
        <v>1</v>
      </c>
      <c r="B6" t="s">
        <v>55</v>
      </c>
      <c r="C6" t="s">
        <v>56</v>
      </c>
      <c r="D6" t="s">
        <v>57</v>
      </c>
    </row>
    <row r="7" spans="1:4" x14ac:dyDescent="0.2">
      <c r="A7">
        <v>2</v>
      </c>
      <c r="B7" t="s">
        <v>58</v>
      </c>
      <c r="C7" t="s">
        <v>59</v>
      </c>
      <c r="D7" t="s">
        <v>60</v>
      </c>
    </row>
    <row r="8" spans="1:4" x14ac:dyDescent="0.2">
      <c r="A8">
        <v>3</v>
      </c>
      <c r="B8" t="s">
        <v>61</v>
      </c>
      <c r="C8" t="s">
        <v>62</v>
      </c>
      <c r="D8" t="s">
        <v>63</v>
      </c>
    </row>
    <row r="9" spans="1:4" x14ac:dyDescent="0.2">
      <c r="A9">
        <v>4</v>
      </c>
      <c r="B9" t="s">
        <v>64</v>
      </c>
      <c r="C9" t="s">
        <v>65</v>
      </c>
      <c r="D9" t="s">
        <v>66</v>
      </c>
    </row>
    <row r="10" spans="1:4" x14ac:dyDescent="0.2">
      <c r="A10">
        <v>5</v>
      </c>
      <c r="B10" t="s">
        <v>67</v>
      </c>
      <c r="C10" t="s">
        <v>68</v>
      </c>
      <c r="D10" t="s">
        <v>69</v>
      </c>
    </row>
    <row r="11" spans="1:4" x14ac:dyDescent="0.2">
      <c r="A11">
        <v>6</v>
      </c>
      <c r="B11" t="s">
        <v>70</v>
      </c>
      <c r="C11" t="s">
        <v>71</v>
      </c>
      <c r="D11" t="s">
        <v>72</v>
      </c>
    </row>
    <row r="12" spans="1:4" x14ac:dyDescent="0.2">
      <c r="A12">
        <v>7</v>
      </c>
      <c r="B12" t="s">
        <v>73</v>
      </c>
      <c r="C12" t="s">
        <v>74</v>
      </c>
      <c r="D12" t="s">
        <v>5</v>
      </c>
    </row>
    <row r="13" spans="1:4" x14ac:dyDescent="0.2">
      <c r="A13">
        <v>8</v>
      </c>
      <c r="B13" t="s">
        <v>75</v>
      </c>
      <c r="C13" t="s">
        <v>76</v>
      </c>
      <c r="D13" t="s">
        <v>77</v>
      </c>
    </row>
    <row r="14" spans="1:4" x14ac:dyDescent="0.2">
      <c r="A14">
        <v>9</v>
      </c>
      <c r="B14" t="s">
        <v>78</v>
      </c>
      <c r="C14" t="s">
        <v>79</v>
      </c>
      <c r="D14" t="s">
        <v>80</v>
      </c>
    </row>
    <row r="15" spans="1:4" x14ac:dyDescent="0.2">
      <c r="A15">
        <v>10</v>
      </c>
      <c r="B15" t="s">
        <v>81</v>
      </c>
      <c r="C15" t="s">
        <v>82</v>
      </c>
      <c r="D15" t="s">
        <v>83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84</v>
      </c>
      <c r="B9" s="8" t="s">
        <v>85</v>
      </c>
      <c r="C9" s="8" t="s">
        <v>86</v>
      </c>
      <c r="D9" s="5" t="s">
        <v>87</v>
      </c>
      <c r="E9" s="5" t="s">
        <v>88</v>
      </c>
      <c r="F9" s="8" t="s">
        <v>89</v>
      </c>
    </row>
    <row r="10" spans="1:6" x14ac:dyDescent="0.2">
      <c r="A10">
        <v>1</v>
      </c>
      <c r="B10" t="s">
        <v>90</v>
      </c>
      <c r="C10" s="9">
        <v>0.1</v>
      </c>
      <c r="D10" s="3" t="s">
        <v>91</v>
      </c>
      <c r="E10" s="3" t="s">
        <v>92</v>
      </c>
      <c r="F10">
        <v>1234582981</v>
      </c>
    </row>
    <row r="11" spans="1:6" x14ac:dyDescent="0.2">
      <c r="A11">
        <v>2</v>
      </c>
      <c r="B11" t="s">
        <v>93</v>
      </c>
      <c r="C11" s="9">
        <v>0.1</v>
      </c>
      <c r="D11" s="3" t="s">
        <v>94</v>
      </c>
      <c r="E11" s="3"/>
      <c r="F11">
        <v>1234582981</v>
      </c>
    </row>
    <row r="12" spans="1:6" x14ac:dyDescent="0.2">
      <c r="A12">
        <v>3</v>
      </c>
      <c r="B12" t="s">
        <v>95</v>
      </c>
      <c r="C12" s="9">
        <v>0.1</v>
      </c>
      <c r="D12" s="3"/>
      <c r="E12" s="3"/>
      <c r="F12">
        <v>1234582981</v>
      </c>
    </row>
    <row r="13" spans="1:6" x14ac:dyDescent="0.2">
      <c r="A13">
        <v>4</v>
      </c>
      <c r="B13" t="s">
        <v>96</v>
      </c>
      <c r="C13" s="9">
        <v>0.15</v>
      </c>
      <c r="D13" s="3"/>
      <c r="E13" s="3"/>
      <c r="F13">
        <v>1234582981</v>
      </c>
    </row>
    <row r="14" spans="1:6" x14ac:dyDescent="0.2">
      <c r="A14">
        <v>5</v>
      </c>
      <c r="B14" t="s">
        <v>97</v>
      </c>
      <c r="C14" s="9">
        <v>0.25</v>
      </c>
      <c r="D14" s="3"/>
      <c r="E14" s="3"/>
      <c r="F14">
        <v>1234582981</v>
      </c>
    </row>
    <row r="15" spans="1:6" x14ac:dyDescent="0.2">
      <c r="A15">
        <v>6</v>
      </c>
      <c r="B15" t="s">
        <v>98</v>
      </c>
      <c r="C15" s="9">
        <v>0.3</v>
      </c>
      <c r="D15" s="3"/>
      <c r="E15" s="3"/>
      <c r="F15">
        <v>1234582981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tabSelected="1" workbookViewId="0">
      <selection activeCell="M21" sqref="M21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99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84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  <c r="G3" s="1" t="s">
        <v>90</v>
      </c>
      <c r="H3" s="1" t="s">
        <v>93</v>
      </c>
      <c r="I3" s="1" t="s">
        <v>95</v>
      </c>
      <c r="J3" s="1" t="s">
        <v>96</v>
      </c>
      <c r="K3" s="1" t="s">
        <v>105</v>
      </c>
      <c r="L3" s="1" t="s">
        <v>106</v>
      </c>
      <c r="M3" s="1" t="s">
        <v>107</v>
      </c>
      <c r="N3" s="1" t="s">
        <v>108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109</v>
      </c>
      <c r="C5" t="s">
        <v>110</v>
      </c>
      <c r="D5">
        <v>154520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70</v>
      </c>
      <c r="K5" s="3">
        <v>60</v>
      </c>
      <c r="L5" s="3">
        <v>65</v>
      </c>
      <c r="M5">
        <f>G5*Komponen!C10 + H5*Komponen!C11 + I5*Komponen!C12 + J5*Komponen!C13 + K5*Komponen!C14 + L5*Komponen!C15</f>
        <v>48</v>
      </c>
      <c r="N5" t="str">
        <f t="shared" ref="N5:N2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">
      <c r="A6">
        <v>2</v>
      </c>
      <c r="B6" t="s">
        <v>111</v>
      </c>
      <c r="C6" t="s">
        <v>112</v>
      </c>
      <c r="D6">
        <v>154295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70</v>
      </c>
      <c r="L6" s="3">
        <v>80</v>
      </c>
      <c r="M6">
        <f>G6*Komponen!C10 + H6*Komponen!C11 + I6*Komponen!C12 + J6*Komponen!C13 + K6*Komponen!C14 + L6*Komponen!C15</f>
        <v>73</v>
      </c>
      <c r="N6" t="str">
        <f t="shared" si="0"/>
        <v>B+</v>
      </c>
    </row>
    <row r="7" spans="1:14" x14ac:dyDescent="0.2">
      <c r="A7">
        <v>3</v>
      </c>
      <c r="B7" t="s">
        <v>113</v>
      </c>
      <c r="C7" t="s">
        <v>114</v>
      </c>
      <c r="D7">
        <v>155823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">
      <c r="A8">
        <v>4</v>
      </c>
      <c r="B8" t="s">
        <v>115</v>
      </c>
      <c r="C8" t="s">
        <v>116</v>
      </c>
      <c r="D8">
        <v>156267</v>
      </c>
      <c r="E8" t="s">
        <v>1</v>
      </c>
      <c r="F8" t="s">
        <v>3</v>
      </c>
      <c r="G8" s="3">
        <v>75</v>
      </c>
      <c r="H8" s="3">
        <v>75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 x14ac:dyDescent="0.2">
      <c r="A9">
        <v>5</v>
      </c>
      <c r="B9" t="s">
        <v>117</v>
      </c>
      <c r="C9" t="s">
        <v>118</v>
      </c>
      <c r="D9">
        <v>154677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85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2">
      <c r="A10">
        <v>6</v>
      </c>
      <c r="B10" t="s">
        <v>119</v>
      </c>
      <c r="C10" t="s">
        <v>120</v>
      </c>
      <c r="D10">
        <v>154301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">
      <c r="A11">
        <v>7</v>
      </c>
      <c r="B11" t="s">
        <v>121</v>
      </c>
      <c r="C11" t="s">
        <v>122</v>
      </c>
      <c r="D11">
        <v>154646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">
      <c r="A12">
        <v>8</v>
      </c>
      <c r="B12" t="s">
        <v>123</v>
      </c>
      <c r="C12" t="s">
        <v>124</v>
      </c>
      <c r="D12">
        <v>155973</v>
      </c>
      <c r="E12" t="s">
        <v>1</v>
      </c>
      <c r="F12" t="s">
        <v>3</v>
      </c>
      <c r="G12" s="3">
        <v>75</v>
      </c>
      <c r="H12" s="3">
        <v>75</v>
      </c>
      <c r="I12" s="3">
        <v>75</v>
      </c>
      <c r="J12" s="3">
        <v>75</v>
      </c>
      <c r="K12" s="3">
        <v>75</v>
      </c>
      <c r="L12" s="3">
        <v>70</v>
      </c>
      <c r="M12">
        <f>G12*Komponen!C10 + H12*Komponen!C11 + I12*Komponen!C12 + J12*Komponen!C13 + K12*Komponen!C14 + L12*Komponen!C15</f>
        <v>73.5</v>
      </c>
      <c r="N12" t="str">
        <f t="shared" si="0"/>
        <v>B+</v>
      </c>
    </row>
    <row r="13" spans="1:14" x14ac:dyDescent="0.2">
      <c r="A13">
        <v>9</v>
      </c>
      <c r="B13" t="s">
        <v>125</v>
      </c>
      <c r="C13" t="s">
        <v>126</v>
      </c>
      <c r="D13">
        <v>154338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">
      <c r="A14">
        <v>10</v>
      </c>
      <c r="B14" t="s">
        <v>127</v>
      </c>
      <c r="C14" t="s">
        <v>128</v>
      </c>
      <c r="D14">
        <v>155820</v>
      </c>
      <c r="E14" t="s">
        <v>1</v>
      </c>
      <c r="F14" t="s">
        <v>3</v>
      </c>
      <c r="G14" s="3">
        <v>40</v>
      </c>
      <c r="H14" s="3">
        <v>40</v>
      </c>
      <c r="I14" s="3">
        <v>40</v>
      </c>
      <c r="J14" s="3">
        <v>40</v>
      </c>
      <c r="K14" s="3">
        <v>0</v>
      </c>
      <c r="L14" s="3">
        <v>70</v>
      </c>
      <c r="M14">
        <f>G14*Komponen!C10 + H14*Komponen!C11 + I14*Komponen!C12 + J14*Komponen!C13 + K14*Komponen!C14 + L14*Komponen!C15</f>
        <v>39</v>
      </c>
      <c r="N14" t="str">
        <f t="shared" si="0"/>
        <v>D</v>
      </c>
    </row>
    <row r="15" spans="1:14" x14ac:dyDescent="0.2">
      <c r="A15">
        <v>11</v>
      </c>
      <c r="B15" t="s">
        <v>129</v>
      </c>
      <c r="C15" t="s">
        <v>130</v>
      </c>
      <c r="D15">
        <v>155221</v>
      </c>
      <c r="E15" t="s">
        <v>1</v>
      </c>
      <c r="F15" t="s">
        <v>3</v>
      </c>
      <c r="G15" s="3">
        <v>20</v>
      </c>
      <c r="H15" s="3">
        <v>20</v>
      </c>
      <c r="I15" s="3">
        <v>20</v>
      </c>
      <c r="J15" s="3">
        <v>20</v>
      </c>
      <c r="K15" s="3">
        <v>20</v>
      </c>
      <c r="L15" s="3">
        <v>40</v>
      </c>
      <c r="M15">
        <f>G15*Komponen!C10 + H15*Komponen!C11 + I15*Komponen!C12 + J15*Komponen!C13 + K15*Komponen!C14 + L15*Komponen!C15</f>
        <v>26</v>
      </c>
      <c r="N15" t="str">
        <f t="shared" si="0"/>
        <v>D</v>
      </c>
    </row>
    <row r="16" spans="1:14" x14ac:dyDescent="0.2">
      <c r="A16">
        <v>12</v>
      </c>
      <c r="B16" t="s">
        <v>131</v>
      </c>
      <c r="C16" t="s">
        <v>132</v>
      </c>
      <c r="D16">
        <v>154500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70</v>
      </c>
      <c r="N16" t="str">
        <f t="shared" si="0"/>
        <v>B+</v>
      </c>
    </row>
    <row r="17" spans="1:14" x14ac:dyDescent="0.2">
      <c r="A17">
        <v>13</v>
      </c>
      <c r="B17" t="s">
        <v>133</v>
      </c>
      <c r="C17" t="s">
        <v>134</v>
      </c>
      <c r="D17">
        <v>155533</v>
      </c>
      <c r="E17" t="s">
        <v>1</v>
      </c>
      <c r="F17" t="s">
        <v>3</v>
      </c>
      <c r="G17" s="3">
        <v>75</v>
      </c>
      <c r="H17" s="3">
        <v>75</v>
      </c>
      <c r="I17" s="3">
        <v>80</v>
      </c>
      <c r="J17" s="3">
        <v>75</v>
      </c>
      <c r="K17" s="3">
        <v>75</v>
      </c>
      <c r="L17" s="3">
        <v>80</v>
      </c>
      <c r="M17">
        <f>G17*Komponen!C10 + H17*Komponen!C11 + I17*Komponen!C12 + J17*Komponen!C13 + K17*Komponen!C14 + L17*Komponen!C15</f>
        <v>77</v>
      </c>
      <c r="N17" t="str">
        <f t="shared" si="0"/>
        <v>A-</v>
      </c>
    </row>
    <row r="18" spans="1:14" x14ac:dyDescent="0.2">
      <c r="A18">
        <v>14</v>
      </c>
      <c r="B18" t="s">
        <v>135</v>
      </c>
      <c r="C18" t="s">
        <v>136</v>
      </c>
      <c r="D18">
        <v>156533</v>
      </c>
      <c r="E18" t="s">
        <v>1</v>
      </c>
      <c r="F18" t="s">
        <v>3</v>
      </c>
      <c r="G18" s="3">
        <v>65</v>
      </c>
      <c r="H18" s="3">
        <v>70</v>
      </c>
      <c r="I18" s="3">
        <v>70</v>
      </c>
      <c r="J18" s="3">
        <v>70</v>
      </c>
      <c r="K18" s="3">
        <v>70</v>
      </c>
      <c r="L18" s="3">
        <v>80</v>
      </c>
      <c r="M18">
        <f>G18*Komponen!C10 + H18*Komponen!C11 + I18*Komponen!C12 + J18*Komponen!C13 + K18*Komponen!C14 + L18*Komponen!C15</f>
        <v>72.5</v>
      </c>
      <c r="N18" t="str">
        <f t="shared" si="0"/>
        <v>B+</v>
      </c>
    </row>
    <row r="19" spans="1:14" x14ac:dyDescent="0.2">
      <c r="A19">
        <v>15</v>
      </c>
      <c r="B19" t="s">
        <v>137</v>
      </c>
      <c r="C19" t="s">
        <v>138</v>
      </c>
      <c r="D19">
        <v>154907</v>
      </c>
      <c r="E19" t="s">
        <v>1</v>
      </c>
      <c r="F19" t="s">
        <v>3</v>
      </c>
      <c r="G19" s="3">
        <v>65</v>
      </c>
      <c r="H19" s="3">
        <v>70</v>
      </c>
      <c r="I19" s="3">
        <v>70</v>
      </c>
      <c r="J19" s="3">
        <v>70</v>
      </c>
      <c r="K19" s="3">
        <v>70</v>
      </c>
      <c r="L19" s="3">
        <v>80</v>
      </c>
      <c r="M19">
        <f>G19*Komponen!C10 + H19*Komponen!C11 + I19*Komponen!C12 + J19*Komponen!C13 + K19*Komponen!C14 + L19*Komponen!C15</f>
        <v>72.5</v>
      </c>
      <c r="N19" t="str">
        <f t="shared" si="0"/>
        <v>B+</v>
      </c>
    </row>
    <row r="20" spans="1:14" x14ac:dyDescent="0.2">
      <c r="A20">
        <v>16</v>
      </c>
      <c r="B20" t="s">
        <v>139</v>
      </c>
      <c r="C20" t="s">
        <v>140</v>
      </c>
      <c r="D20">
        <v>154343</v>
      </c>
      <c r="E20" t="s">
        <v>1</v>
      </c>
      <c r="F20" t="s">
        <v>3</v>
      </c>
      <c r="G20" s="3">
        <v>85</v>
      </c>
      <c r="H20" s="3">
        <v>85</v>
      </c>
      <c r="I20" s="3">
        <v>85</v>
      </c>
      <c r="J20" s="3">
        <v>85</v>
      </c>
      <c r="K20" s="3">
        <v>80</v>
      </c>
      <c r="L20" s="3">
        <v>85</v>
      </c>
      <c r="M20">
        <f>G20*Komponen!C10 + H20*Komponen!C11 + I20*Komponen!C12 + J20*Komponen!C13 + K20*Komponen!C14 + L20*Komponen!C15</f>
        <v>83.75</v>
      </c>
      <c r="N20" t="str">
        <f t="shared" si="0"/>
        <v>A</v>
      </c>
    </row>
    <row r="21" spans="1:14" x14ac:dyDescent="0.2">
      <c r="A21">
        <v>17</v>
      </c>
      <c r="B21">
        <v>20240210416001</v>
      </c>
      <c r="C21" t="s">
        <v>141</v>
      </c>
      <c r="D21">
        <v>157207</v>
      </c>
      <c r="E21" t="s">
        <v>1</v>
      </c>
      <c r="F21" t="s">
        <v>3</v>
      </c>
      <c r="G21" s="3">
        <v>65</v>
      </c>
      <c r="H21" s="3">
        <v>65</v>
      </c>
      <c r="I21" s="3">
        <v>65</v>
      </c>
      <c r="J21" s="3">
        <v>65</v>
      </c>
      <c r="K21" s="3">
        <v>65</v>
      </c>
      <c r="L21" s="3">
        <v>65</v>
      </c>
      <c r="M21">
        <f>G21*Komponen!C10 + H21*Komponen!C11 + I21*Komponen!C12 + J21*Komponen!C13 + K21*Komponen!C14 + L21*Komponen!C15</f>
        <v>65</v>
      </c>
      <c r="N21" t="str">
        <f t="shared" si="0"/>
        <v>B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Lembar kerja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dwitesnaandini@gmail.com</cp:lastModifiedBy>
  <dcterms:created xsi:type="dcterms:W3CDTF">2025-01-31T03:35:50Z</dcterms:created>
  <dcterms:modified xsi:type="dcterms:W3CDTF">2025-01-31T03:36:34Z</dcterms:modified>
  <cp:category>nilai</cp:category>
</cp:coreProperties>
</file>