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35" i="4" l="1"/>
  <c r="M35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<sst xmlns="http://schemas.openxmlformats.org/spreadsheetml/2006/main" count="251" uniqueCount="171">
  <si>
    <t>KODE MK</t>
  </si>
  <si>
    <t>F1A2A36S</t>
  </si>
  <si>
    <t>NAMA MK</t>
  </si>
  <si>
    <t>HUKUM ACARA PTUN</t>
  </si>
  <si>
    <t>NAMA KELAS</t>
  </si>
  <si>
    <t>5A</t>
  </si>
  <si>
    <t>Program Studi</t>
  </si>
  <si>
    <t>S1 HUKUM</t>
  </si>
  <si>
    <t>Fakultas</t>
  </si>
  <si>
    <t>HUKUM</t>
  </si>
  <si>
    <t>Semester</t>
  </si>
  <si>
    <t>Nama Dosen</t>
  </si>
  <si>
    <t>Dr. IMRAN,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</si>
  <si>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</si>
  <si>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</si>
  <si>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</si>
  <si>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</si>
  <si>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</si>
  <si>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</si>
  <si>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</si>
  <si>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</si>
  <si>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</si>
  <si>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</si>
  <si>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</si>
  <si>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</si>
  <si>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</si>
  <si>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</si>
  <si>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</si>
  <si>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</si>
  <si>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</si>
  <si>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</si>
  <si>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</si>
  <si>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</si>
  <si>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</si>
  <si>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</si>
  <si>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</si>
  <si>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</si>
  <si>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</si>
  <si>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</si>
  <si>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</si>
  <si>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</si>
  <si>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</si>
  <si>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</si>
  <si>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</si>
  <si>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</si>
  <si>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</si>
  <si>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</si>
  <si>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</si>
  <si>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</si>
  <si>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</si>
  <si>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</si>
  <si>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</si>
  <si>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</si>
  <si>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</si>
  <si>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</si>
  <si>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</si>
  <si>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</si>
  <si>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</si>
  <si>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</si>
  <si>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</si>
  <si>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</si>
  <si>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</si>
  <si>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</si>
  <si>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</si>
  <si>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</si>
  <si>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</si>
  <si>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</si>
  <si>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</si>
  <si>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ACARA PTUN (F1A2A36S)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</si>
  <si>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</si>
  <si>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</si>
  <si>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</si>
  <si>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</si>
  <si>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</si>
  <si>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</si>
  <si>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</si>
  <si>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</si>
  <si>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</si>
  <si>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2020F1A028</t>
  </si>
  <si>
    <t>APRIANSYAH</t>
  </si>
  <si>
    <t>2020F1A075</t>
  </si>
  <si>
    <t>M. FATHIR MAULANA</t>
  </si>
  <si>
    <t>2022F1A001</t>
  </si>
  <si>
    <t>ABD. RAZAK</t>
  </si>
  <si>
    <t>2022F1A004</t>
  </si>
  <si>
    <t>ABDUL HALIM</t>
  </si>
  <si>
    <t>2022F1A005</t>
  </si>
  <si>
    <t>ADHAR</t>
  </si>
  <si>
    <t>2022F1A008</t>
  </si>
  <si>
    <t>AGIL ALMUNAWAR</t>
  </si>
  <si>
    <t>2022F1A009</t>
  </si>
  <si>
    <t>AHMAD BADAWI ALWI</t>
  </si>
  <si>
    <t>2022F1A010</t>
  </si>
  <si>
    <t>AHMAD ROHAMA</t>
  </si>
  <si>
    <t>2022F1A011</t>
  </si>
  <si>
    <t>AHSANUL FAUZAN</t>
  </si>
  <si>
    <t>2022F1A012</t>
  </si>
  <si>
    <t>AJNI JULKARNAIN</t>
  </si>
  <si>
    <t>2022F1A014</t>
  </si>
  <si>
    <t>AL FARUK</t>
  </si>
  <si>
    <t>2022F1A015</t>
  </si>
  <si>
    <t>AL KAUSAR NAWANGSIA RAFIN</t>
  </si>
  <si>
    <t>2022F1A019</t>
  </si>
  <si>
    <t>ANAS BINTORO</t>
  </si>
  <si>
    <t>2022F1A020</t>
  </si>
  <si>
    <t>ANDRE FEBRIAN</t>
  </si>
  <si>
    <t>2022F1A021</t>
  </si>
  <si>
    <t>ANIAS BULU</t>
  </si>
  <si>
    <t>2022F1A022</t>
  </si>
  <si>
    <t>ANNISA FRIZKILLA PUTRI</t>
  </si>
  <si>
    <t>2022F1A023</t>
  </si>
  <si>
    <t>ANNISAH RAMADANI</t>
  </si>
  <si>
    <t>2022F1A024</t>
  </si>
  <si>
    <t>AQILLA SENDY MULYAWAN</t>
  </si>
  <si>
    <t>2022F1A029</t>
  </si>
  <si>
    <t>ARIFAUZAN</t>
  </si>
  <si>
    <t>2022F1A031</t>
  </si>
  <si>
    <t>ARYA BANJAR GETAS</t>
  </si>
  <si>
    <t>2022F1A033</t>
  </si>
  <si>
    <t>AULIA MARSYA ANDINI</t>
  </si>
  <si>
    <t>2022F1A035</t>
  </si>
  <si>
    <t>B. DESKA FITRI MAHARANI</t>
  </si>
  <si>
    <t>2022F1A036</t>
  </si>
  <si>
    <t>BAIQ RAMADONA LAELA FITRI</t>
  </si>
  <si>
    <t>2022F1A040</t>
  </si>
  <si>
    <t>CHANDRA JAYADI</t>
  </si>
  <si>
    <t>2022F1A042</t>
  </si>
  <si>
    <t>DESI ADINDA PUTRI HADIYANTO</t>
  </si>
  <si>
    <t>2022F1A044</t>
  </si>
  <si>
    <t>DEVI MULIANI</t>
  </si>
  <si>
    <t>2022F1A045</t>
  </si>
  <si>
    <t>DIMAS AGUNG NUGROHO</t>
  </si>
  <si>
    <t>2022F1A046</t>
  </si>
  <si>
    <t>DINA AURELIA PUTRI</t>
  </si>
  <si>
    <t>2022F1A047</t>
  </si>
  <si>
    <t>DONI ADI PUTRA</t>
  </si>
  <si>
    <t>2022F1A048</t>
  </si>
  <si>
    <t>DWI NOVIARTI PUTRI</t>
  </si>
  <si>
    <t>MUHAMMAD KAMARUL HADI WIJAYA</t>
  </si>
  <si>
    <t>KONTRAK PERKULIAHAN, PENJELASAN RPS, SISTEM PENILAIAN</t>
  </si>
  <si>
    <t>PENGERTIAN, LATAR BELAKANG DAN MAKSUD DAN TUJUAN PEMBENTUKAN PTUN</t>
  </si>
  <si>
    <t>KOMPETENSI ABSOLUT DAN RELATIF PERADILAN TATA USAHA NEGARA</t>
  </si>
  <si>
    <t>SUMBER-SUMBER HUKUM PTUN DAN UNSUR-UNSUR PTUN</t>
  </si>
  <si>
    <t>SUBJEK DAN OBJEK SENGKETA TUN</t>
  </si>
  <si>
    <t>SIFAT-SIFAT KHUSUS HUKUM ACARA PTUN</t>
  </si>
  <si>
    <t>LANJUTAN SIFAT-SIFAT KHUSUS HUKUM ACARA PTUN</t>
  </si>
  <si>
    <t>UJIAN TENGAH SEMESTER</t>
  </si>
  <si>
    <t>ASAS-ASAS POKOK HUKUM ACARA PTUN</t>
  </si>
  <si>
    <t>SUSUNAN, KEDUDUKAN DAN WEWENANG PERATUN</t>
  </si>
  <si>
    <t>DASAR PENGUJIAN KEPUTUSAN  DAN PEMERIKSAAN PERADILANTATA USAHA NEGARA</t>
  </si>
  <si>
    <t>PEMBUKTIAN</t>
  </si>
  <si>
    <t>PUTUSAN</t>
  </si>
  <si>
    <t>UPAYA HUKUM TERHADAP PUTUSAN TATA USAHA NEGARA</t>
  </si>
  <si>
    <t>UPAYA HUKUM BANDING, KASASI DAN PK</t>
  </si>
  <si>
    <t>UJIAN AKHIR SEMESTER</t>
  </si>
  <si>
    <t>LECTURE CONTRACT, EXPLANATION OF RPS, ASSESSMENT SYSTEM</t>
  </si>
  <si>
    <t>DEFINITION, BACKGROUND AND PURPOSE AND OBJECTIVES OF ESTABLISHING PTUN</t>
  </si>
  <si>
    <t>ABSOLUTE AND RELATIVE COMPETENCE OF STATE ADMINISTRATIVE COURTS</t>
  </si>
  <si>
    <t>SOURCES OF PTUN LAW AND ELEMENTS OF PTUN</t>
  </si>
  <si>
    <t>SUBJECT AND OBJECT OF TUN DISPUTE</t>
  </si>
  <si>
    <t>SPECIAL CHARACTERISTICS OF PTUN PROCEDURAL LAW</t>
  </si>
  <si>
    <t>CONTINUED SPECIAL CHARACTERISTICS OF PTUN PROCEDURAL LAW</t>
  </si>
  <si>
    <t>MIDTERM EXAM</t>
  </si>
  <si>
    <t>BASIC PRINCIPLES OF PTUN PROCEDURAL LAW</t>
  </si>
  <si>
    <t>COMPOSITION, POSITION AND AUTHORITY OF PERATUN</t>
  </si>
  <si>
    <t>BASIS FOR TESTING DECISIONS AND JUDICIAL EXAMINATIONS OF STATE ADMINISTRATION</t>
  </si>
  <si>
    <t>PROOF</t>
  </si>
  <si>
    <t>DECISION</t>
  </si>
  <si>
    <t>LEGAL REMEDIES AGAINST STATE ADMINISTRATIVE DECISIONS</t>
  </si>
  <si>
    <t>LEGAL REMEDIES FOR APPEAL, CASSATION AND PK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</si>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</sst>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139</v>
      </c>
      <c r="C10" s="13" t="s">
        <v>155</v>
      </c>
      <c r="D10">
        <v>1234582288</v>
      </c>
    </row>
    <row r="11" spans="1:4" ht="30" x14ac:dyDescent="0.25">
      <c r="A11">
        <v>2</v>
      </c>
      <c r="B11" s="13" t="s">
        <v>140</v>
      </c>
      <c r="C11" s="13" t="s">
        <v>156</v>
      </c>
      <c r="D11">
        <v>1234582288</v>
      </c>
    </row>
    <row r="12" spans="1:4" ht="30" x14ac:dyDescent="0.25">
      <c r="A12">
        <v>3</v>
      </c>
      <c r="B12" s="13" t="s">
        <v>141</v>
      </c>
      <c r="C12" s="13" t="s">
        <v>157</v>
      </c>
      <c r="D12">
        <v>1234582288</v>
      </c>
    </row>
    <row r="13" spans="1:4" ht="30" x14ac:dyDescent="0.25">
      <c r="A13">
        <v>4</v>
      </c>
      <c r="B13" s="13" t="s">
        <v>142</v>
      </c>
      <c r="C13" s="13" t="s">
        <v>158</v>
      </c>
      <c r="D13">
        <v>1234582288</v>
      </c>
    </row>
    <row r="14" spans="1:4" x14ac:dyDescent="0.25">
      <c r="A14">
        <v>5</v>
      </c>
      <c r="B14" s="13" t="s">
        <v>143</v>
      </c>
      <c r="C14" s="13" t="s">
        <v>159</v>
      </c>
      <c r="D14">
        <v>1234582288</v>
      </c>
    </row>
    <row r="15" spans="1:4" ht="30" x14ac:dyDescent="0.25">
      <c r="A15">
        <v>6</v>
      </c>
      <c r="B15" s="13" t="s">
        <v>144</v>
      </c>
      <c r="C15" s="13" t="s">
        <v>160</v>
      </c>
      <c r="D15">
        <v>1234582288</v>
      </c>
    </row>
    <row r="16" spans="1:4" ht="30" x14ac:dyDescent="0.25">
      <c r="A16">
        <v>7</v>
      </c>
      <c r="B16" s="13" t="s">
        <v>145</v>
      </c>
      <c r="C16" s="13" t="s">
        <v>161</v>
      </c>
      <c r="D16">
        <v>1234582288</v>
      </c>
    </row>
    <row r="17" spans="1:4" x14ac:dyDescent="0.25">
      <c r="A17">
        <v>8</v>
      </c>
      <c r="B17" s="13" t="s">
        <v>146</v>
      </c>
      <c r="C17" s="13" t="s">
        <v>162</v>
      </c>
      <c r="D17">
        <v>1234582288</v>
      </c>
    </row>
    <row r="18" spans="1:4" x14ac:dyDescent="0.25">
      <c r="A18">
        <v>9</v>
      </c>
      <c r="B18" s="13" t="s">
        <v>147</v>
      </c>
      <c r="C18" s="13" t="s">
        <v>163</v>
      </c>
      <c r="D18">
        <v>1234582288</v>
      </c>
    </row>
    <row r="19" spans="1:4" ht="30" x14ac:dyDescent="0.25">
      <c r="A19">
        <v>10</v>
      </c>
      <c r="B19" s="13" t="s">
        <v>148</v>
      </c>
      <c r="C19" s="13" t="s">
        <v>164</v>
      </c>
      <c r="D19">
        <v>1234582288</v>
      </c>
    </row>
    <row r="20" spans="1:4" ht="30" x14ac:dyDescent="0.25">
      <c r="A20">
        <v>11</v>
      </c>
      <c r="B20" s="13" t="s">
        <v>149</v>
      </c>
      <c r="C20" s="13" t="s">
        <v>165</v>
      </c>
      <c r="D20">
        <v>1234582288</v>
      </c>
    </row>
    <row r="21" spans="1:4" x14ac:dyDescent="0.25">
      <c r="A21">
        <v>12</v>
      </c>
      <c r="B21" s="13" t="s">
        <v>150</v>
      </c>
      <c r="C21" s="13" t="s">
        <v>166</v>
      </c>
      <c r="D21">
        <v>1234582288</v>
      </c>
    </row>
    <row r="22" spans="1:4" x14ac:dyDescent="0.25">
      <c r="A22">
        <v>13</v>
      </c>
      <c r="B22" s="13" t="s">
        <v>151</v>
      </c>
      <c r="C22" s="13" t="s">
        <v>167</v>
      </c>
      <c r="D22">
        <v>1234582288</v>
      </c>
    </row>
    <row r="23" spans="1:4" ht="30" x14ac:dyDescent="0.25">
      <c r="A23">
        <v>14</v>
      </c>
      <c r="B23" s="13" t="s">
        <v>152</v>
      </c>
      <c r="C23" s="13" t="s">
        <v>168</v>
      </c>
      <c r="D23">
        <v>1234582288</v>
      </c>
    </row>
    <row r="24" spans="1:4" x14ac:dyDescent="0.25">
      <c r="A24">
        <v>15</v>
      </c>
      <c r="B24" s="13" t="s">
        <v>153</v>
      </c>
      <c r="C24" s="13" t="s">
        <v>169</v>
      </c>
      <c r="D24">
        <v>1234582288</v>
      </c>
    </row>
    <row r="25" spans="1:4" x14ac:dyDescent="0.25">
      <c r="A25">
        <v>16</v>
      </c>
      <c r="B25" s="13" t="s">
        <v>154</v>
      </c>
      <c r="C25" s="13" t="s">
        <v>170</v>
      </c>
      <c r="D25">
        <v>1234582288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24" sqref="C2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1234582288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1234582288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1234582288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1234582288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1234582288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1234582288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F18" sqref="F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156274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155357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156052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156552</v>
      </c>
      <c r="E8" t="s">
        <v>1</v>
      </c>
      <c r="F8" t="s">
        <v>3</v>
      </c>
      <c r="G8" s="3">
        <v>75</v>
      </c>
      <c r="H8" s="3">
        <v>75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154674</v>
      </c>
      <c r="E9" t="s">
        <v>1</v>
      </c>
      <c r="F9" t="s">
        <v>3</v>
      </c>
      <c r="G9" s="3">
        <v>54</v>
      </c>
      <c r="H9" s="3">
        <v>54</v>
      </c>
      <c r="I9" s="3">
        <v>54</v>
      </c>
      <c r="J9" s="3">
        <v>54</v>
      </c>
      <c r="K9" s="3">
        <v>54</v>
      </c>
      <c r="L9" s="3">
        <v>54</v>
      </c>
      <c r="M9">
        <f>G9*Komponen!C10 + H9*Komponen!C11 + I9*Komponen!C12 + J9*Komponen!C13 + K9*Komponen!C14 + L9*Komponen!C15</f>
        <v>54</v>
      </c>
      <c r="N9" t="str">
        <f t="shared" si="0"/>
        <v>C</v>
      </c>
    </row>
    <row r="10" spans="1:14" x14ac:dyDescent="0.25">
      <c r="A10">
        <v>6</v>
      </c>
      <c r="B10" t="s">
        <v>88</v>
      </c>
      <c r="C10" t="s">
        <v>89</v>
      </c>
      <c r="D10">
        <v>154675</v>
      </c>
      <c r="E10" t="s">
        <v>1</v>
      </c>
      <c r="F10" t="s">
        <v>3</v>
      </c>
      <c r="G10" s="3">
        <v>71</v>
      </c>
      <c r="H10" s="3">
        <v>71</v>
      </c>
      <c r="I10" s="3">
        <v>71</v>
      </c>
      <c r="J10" s="3">
        <v>71</v>
      </c>
      <c r="K10" s="3">
        <v>71</v>
      </c>
      <c r="L10" s="3">
        <v>71</v>
      </c>
      <c r="M10">
        <f>G10*Komponen!C10 + H10*Komponen!C11 + I10*Komponen!C12 + J10*Komponen!C13 + K10*Komponen!C14 + L10*Komponen!C15</f>
        <v>71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155916</v>
      </c>
      <c r="E11" t="s">
        <v>1</v>
      </c>
      <c r="F11" t="s">
        <v>3</v>
      </c>
      <c r="G11" s="3">
        <v>71</v>
      </c>
      <c r="H11" s="3">
        <v>71</v>
      </c>
      <c r="I11" s="3">
        <v>71</v>
      </c>
      <c r="J11" s="3">
        <v>71</v>
      </c>
      <c r="K11" s="3">
        <v>71</v>
      </c>
      <c r="L11" s="3">
        <v>71</v>
      </c>
      <c r="M11">
        <f>G11*Komponen!C10 + H11*Komponen!C11 + I11*Komponen!C12 + J11*Komponen!C13 + K11*Komponen!C14 + L11*Komponen!C15</f>
        <v>71</v>
      </c>
      <c r="N11" t="str">
        <f t="shared" si="0"/>
        <v>B+</v>
      </c>
    </row>
    <row r="12" spans="1:14" x14ac:dyDescent="0.25">
      <c r="A12">
        <v>8</v>
      </c>
      <c r="B12" t="s">
        <v>92</v>
      </c>
      <c r="C12" t="s">
        <v>93</v>
      </c>
      <c r="D12">
        <v>154753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156489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96</v>
      </c>
      <c r="C14" t="s">
        <v>97</v>
      </c>
      <c r="D14">
        <v>155097</v>
      </c>
      <c r="E14" t="s">
        <v>1</v>
      </c>
      <c r="F14" t="s">
        <v>3</v>
      </c>
      <c r="G14" s="3">
        <v>50</v>
      </c>
      <c r="H14" s="3">
        <v>50</v>
      </c>
      <c r="I14" s="3">
        <v>50</v>
      </c>
      <c r="J14" s="3">
        <v>50</v>
      </c>
      <c r="K14" s="3">
        <v>50</v>
      </c>
      <c r="L14" s="3">
        <v>50</v>
      </c>
      <c r="M14">
        <f>G14*Komponen!C10 + H14*Komponen!C11 + I14*Komponen!C12 + J14*Komponen!C13 + K14*Komponen!C14 + L14*Komponen!C15</f>
        <v>50</v>
      </c>
      <c r="N14" t="str">
        <f t="shared" si="0"/>
        <v>C</v>
      </c>
    </row>
    <row r="15" spans="1:14" x14ac:dyDescent="0.25">
      <c r="A15">
        <v>11</v>
      </c>
      <c r="B15" t="s">
        <v>98</v>
      </c>
      <c r="C15" t="s">
        <v>99</v>
      </c>
      <c r="D15">
        <v>156298</v>
      </c>
      <c r="E15" t="s">
        <v>1</v>
      </c>
      <c r="F15" t="s">
        <v>3</v>
      </c>
      <c r="G15" s="3">
        <v>69</v>
      </c>
      <c r="H15" s="3">
        <v>69</v>
      </c>
      <c r="I15" s="3">
        <v>69</v>
      </c>
      <c r="J15" s="3">
        <v>69</v>
      </c>
      <c r="K15" s="3">
        <v>69</v>
      </c>
      <c r="L15" s="3">
        <v>69</v>
      </c>
      <c r="M15">
        <f>G15*Komponen!C10 + H15*Komponen!C11 + I15*Komponen!C12 + J15*Komponen!C13 + K15*Komponen!C14 + L15*Komponen!C15</f>
        <v>69</v>
      </c>
      <c r="N15" t="str">
        <f t="shared" si="0"/>
        <v>B</v>
      </c>
    </row>
    <row r="16" spans="1:14" x14ac:dyDescent="0.25">
      <c r="A16">
        <v>12</v>
      </c>
      <c r="B16" t="s">
        <v>100</v>
      </c>
      <c r="C16" t="s">
        <v>101</v>
      </c>
      <c r="D16">
        <v>154625</v>
      </c>
      <c r="E16" t="s">
        <v>1</v>
      </c>
      <c r="F16" t="s">
        <v>3</v>
      </c>
      <c r="G16" s="3">
        <v>74</v>
      </c>
      <c r="H16" s="3">
        <v>74</v>
      </c>
      <c r="I16" s="3">
        <v>74</v>
      </c>
      <c r="J16" s="3">
        <v>74</v>
      </c>
      <c r="K16" s="3">
        <v>74</v>
      </c>
      <c r="L16" s="3">
        <v>74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 x14ac:dyDescent="0.25">
      <c r="A17">
        <v>13</v>
      </c>
      <c r="B17" t="s">
        <v>102</v>
      </c>
      <c r="C17" t="s">
        <v>103</v>
      </c>
      <c r="D17">
        <v>155641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154624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156021</v>
      </c>
      <c r="E19" t="s">
        <v>1</v>
      </c>
      <c r="F19" t="s">
        <v>3</v>
      </c>
      <c r="G19" s="3">
        <v>80</v>
      </c>
      <c r="H19" s="3">
        <v>54</v>
      </c>
      <c r="I19" s="3">
        <v>54</v>
      </c>
      <c r="J19" s="3">
        <v>54</v>
      </c>
      <c r="K19" s="3">
        <v>54</v>
      </c>
      <c r="L19" s="3">
        <v>54</v>
      </c>
      <c r="M19">
        <f>G19*Komponen!C10 + H19*Komponen!C11 + I19*Komponen!C12 + J19*Komponen!C13 + K19*Komponen!C14 + L19*Komponen!C15</f>
        <v>56.600000000000009</v>
      </c>
      <c r="N19" t="str">
        <f t="shared" si="0"/>
        <v>C+</v>
      </c>
    </row>
    <row r="20" spans="1:14" x14ac:dyDescent="0.25">
      <c r="A20">
        <v>16</v>
      </c>
      <c r="B20" t="s">
        <v>108</v>
      </c>
      <c r="C20" t="s">
        <v>109</v>
      </c>
      <c r="D20">
        <v>155065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156313</v>
      </c>
      <c r="E21" t="s">
        <v>1</v>
      </c>
      <c r="F21" t="s">
        <v>3</v>
      </c>
      <c r="G21" s="3">
        <v>75</v>
      </c>
      <c r="H21" s="3">
        <v>75</v>
      </c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157050</v>
      </c>
      <c r="E22" t="s">
        <v>1</v>
      </c>
      <c r="F22" t="s">
        <v>3</v>
      </c>
      <c r="G22" s="3">
        <v>69</v>
      </c>
      <c r="H22" s="3">
        <v>69</v>
      </c>
      <c r="I22" s="3">
        <v>69</v>
      </c>
      <c r="J22" s="3">
        <v>69</v>
      </c>
      <c r="K22" s="3">
        <v>69</v>
      </c>
      <c r="L22" s="3">
        <v>69</v>
      </c>
      <c r="M22">
        <f>G22*Komponen!C10 + H22*Komponen!C11 + I22*Komponen!C12 + J22*Komponen!C13 + K22*Komponen!C14 + L22*Komponen!C15</f>
        <v>69</v>
      </c>
      <c r="N22" t="str">
        <f t="shared" si="0"/>
        <v>B</v>
      </c>
    </row>
    <row r="23" spans="1:14" x14ac:dyDescent="0.25">
      <c r="A23">
        <v>19</v>
      </c>
      <c r="B23" t="s">
        <v>114</v>
      </c>
      <c r="C23" t="s">
        <v>115</v>
      </c>
      <c r="D23">
        <v>154864</v>
      </c>
      <c r="E23" t="s">
        <v>1</v>
      </c>
      <c r="F23" t="s">
        <v>3</v>
      </c>
      <c r="G23" s="3">
        <v>70</v>
      </c>
      <c r="H23" s="3">
        <v>70</v>
      </c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25">
      <c r="A24">
        <v>20</v>
      </c>
      <c r="B24" t="s">
        <v>116</v>
      </c>
      <c r="C24" t="s">
        <v>117</v>
      </c>
      <c r="D24">
        <v>154650</v>
      </c>
      <c r="E24" t="s">
        <v>1</v>
      </c>
      <c r="F24" t="s">
        <v>3</v>
      </c>
      <c r="G24" s="3">
        <v>71</v>
      </c>
      <c r="H24" s="3">
        <v>71</v>
      </c>
      <c r="I24" s="3">
        <v>71</v>
      </c>
      <c r="J24" s="3">
        <v>71</v>
      </c>
      <c r="K24" s="3">
        <v>71</v>
      </c>
      <c r="L24" s="3">
        <v>71</v>
      </c>
      <c r="M24">
        <f>G24*Komponen!C10 + H24*Komponen!C11 + I24*Komponen!C12 + J24*Komponen!C13 + K24*Komponen!C14 + L24*Komponen!C15</f>
        <v>71</v>
      </c>
      <c r="N24" t="str">
        <f t="shared" si="0"/>
        <v>B+</v>
      </c>
    </row>
    <row r="25" spans="1:14" x14ac:dyDescent="0.25">
      <c r="A25">
        <v>21</v>
      </c>
      <c r="B25" t="s">
        <v>118</v>
      </c>
      <c r="C25" t="s">
        <v>119</v>
      </c>
      <c r="D25">
        <v>154800</v>
      </c>
      <c r="E25" t="s">
        <v>1</v>
      </c>
      <c r="F25" t="s">
        <v>3</v>
      </c>
      <c r="G25" s="3">
        <v>75</v>
      </c>
      <c r="H25" s="3">
        <v>75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156418</v>
      </c>
      <c r="E26" t="s">
        <v>1</v>
      </c>
      <c r="F26" t="s">
        <v>3</v>
      </c>
      <c r="G26" s="3">
        <v>77</v>
      </c>
      <c r="H26" s="3">
        <v>77</v>
      </c>
      <c r="I26" s="3">
        <v>77</v>
      </c>
      <c r="J26" s="3">
        <v>77</v>
      </c>
      <c r="K26" s="3">
        <v>77</v>
      </c>
      <c r="L26" s="3">
        <v>77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156046</v>
      </c>
      <c r="E27" t="s">
        <v>1</v>
      </c>
      <c r="F27" t="s">
        <v>3</v>
      </c>
      <c r="G27" s="3">
        <v>79</v>
      </c>
      <c r="H27" s="3">
        <v>79</v>
      </c>
      <c r="I27" s="3">
        <v>79</v>
      </c>
      <c r="J27" s="3">
        <v>79</v>
      </c>
      <c r="K27" s="3">
        <v>79</v>
      </c>
      <c r="L27" s="3">
        <v>79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156257</v>
      </c>
      <c r="E28" t="s">
        <v>1</v>
      </c>
      <c r="F28" t="s">
        <v>3</v>
      </c>
      <c r="G28" s="3">
        <v>79</v>
      </c>
      <c r="H28" s="3">
        <v>79</v>
      </c>
      <c r="I28" s="3">
        <v>79</v>
      </c>
      <c r="J28" s="3">
        <v>79</v>
      </c>
      <c r="K28" s="3">
        <v>79</v>
      </c>
      <c r="L28" s="3">
        <v>79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25">
      <c r="A29">
        <v>25</v>
      </c>
      <c r="B29" t="s">
        <v>126</v>
      </c>
      <c r="C29" t="s">
        <v>127</v>
      </c>
      <c r="D29">
        <v>155040</v>
      </c>
      <c r="E29" t="s">
        <v>1</v>
      </c>
      <c r="F29" t="s">
        <v>3</v>
      </c>
      <c r="G29" s="3">
        <v>71</v>
      </c>
      <c r="H29" s="3">
        <v>71</v>
      </c>
      <c r="I29" s="3">
        <v>71</v>
      </c>
      <c r="J29" s="3">
        <v>71</v>
      </c>
      <c r="K29" s="3">
        <v>71</v>
      </c>
      <c r="L29" s="3">
        <v>71</v>
      </c>
      <c r="M29">
        <f>G29*Komponen!C10 + H29*Komponen!C11 + I29*Komponen!C12 + J29*Komponen!C13 + K29*Komponen!C14 + L29*Komponen!C15</f>
        <v>71</v>
      </c>
      <c r="N29" t="str">
        <f t="shared" si="0"/>
        <v>B+</v>
      </c>
    </row>
    <row r="30" spans="1:14" x14ac:dyDescent="0.25">
      <c r="A30">
        <v>26</v>
      </c>
      <c r="B30" t="s">
        <v>128</v>
      </c>
      <c r="C30" t="s">
        <v>129</v>
      </c>
      <c r="D30">
        <v>155828</v>
      </c>
      <c r="E30" t="s">
        <v>1</v>
      </c>
      <c r="F30" t="s">
        <v>3</v>
      </c>
      <c r="G30" s="3">
        <v>75</v>
      </c>
      <c r="H30" s="3">
        <v>75</v>
      </c>
      <c r="I30" s="3">
        <v>75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156156</v>
      </c>
      <c r="E31" t="s">
        <v>1</v>
      </c>
      <c r="F31" t="s">
        <v>3</v>
      </c>
      <c r="G31" s="3">
        <v>70</v>
      </c>
      <c r="H31" s="3">
        <v>70</v>
      </c>
      <c r="I31" s="3">
        <v>70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25">
      <c r="A32">
        <v>28</v>
      </c>
      <c r="B32" t="s">
        <v>132</v>
      </c>
      <c r="C32" t="s">
        <v>133</v>
      </c>
      <c r="D32">
        <v>155469</v>
      </c>
      <c r="E32" t="s">
        <v>1</v>
      </c>
      <c r="F32" t="s">
        <v>3</v>
      </c>
      <c r="G32" s="3">
        <v>70</v>
      </c>
      <c r="H32" s="3">
        <v>70</v>
      </c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70</v>
      </c>
      <c r="N32" t="str">
        <f t="shared" si="0"/>
        <v>B+</v>
      </c>
    </row>
    <row r="33" spans="1:14" x14ac:dyDescent="0.25">
      <c r="A33">
        <v>29</v>
      </c>
      <c r="B33" t="s">
        <v>134</v>
      </c>
      <c r="C33" t="s">
        <v>135</v>
      </c>
      <c r="D33">
        <v>154565</v>
      </c>
      <c r="E33" t="s">
        <v>1</v>
      </c>
      <c r="F33" t="s">
        <v>3</v>
      </c>
      <c r="G33" s="3">
        <v>68</v>
      </c>
      <c r="H33" s="3">
        <v>68</v>
      </c>
      <c r="I33" s="3">
        <v>68</v>
      </c>
      <c r="J33" s="3">
        <v>68</v>
      </c>
      <c r="K33" s="3">
        <v>68</v>
      </c>
      <c r="L33" s="3">
        <v>68</v>
      </c>
      <c r="M33">
        <f>G33*Komponen!C10 + H33*Komponen!C11 + I33*Komponen!C12 + J33*Komponen!C13 + K33*Komponen!C14 + L33*Komponen!C15</f>
        <v>68</v>
      </c>
      <c r="N33" t="str">
        <f t="shared" si="0"/>
        <v>B</v>
      </c>
    </row>
    <row r="34" spans="1:14" x14ac:dyDescent="0.25">
      <c r="A34">
        <v>30</v>
      </c>
      <c r="B34" t="s">
        <v>136</v>
      </c>
      <c r="C34" t="s">
        <v>137</v>
      </c>
      <c r="D34">
        <v>154803</v>
      </c>
      <c r="E34" t="s">
        <v>1</v>
      </c>
      <c r="F34" t="s">
        <v>3</v>
      </c>
      <c r="G34" s="3">
        <v>71</v>
      </c>
      <c r="H34" s="3">
        <v>71</v>
      </c>
      <c r="I34" s="3">
        <v>71</v>
      </c>
      <c r="J34" s="3">
        <v>71</v>
      </c>
      <c r="K34" s="3">
        <v>71</v>
      </c>
      <c r="L34" s="3">
        <v>71</v>
      </c>
      <c r="M34">
        <f>G34*Komponen!C10 + H34*Komponen!C11 + I34*Komponen!C12 + J34*Komponen!C13 + K34*Komponen!C14 + L34*Komponen!C15</f>
        <v>71</v>
      </c>
      <c r="N34" t="str">
        <f t="shared" si="0"/>
        <v>B+</v>
      </c>
    </row>
    <row r="35" spans="1:14" x14ac:dyDescent="0.25">
      <c r="A35">
        <v>31</v>
      </c>
      <c r="B35">
        <v>618110198</v>
      </c>
      <c r="C35" t="s">
        <v>138</v>
      </c>
      <c r="D35">
        <v>155118</v>
      </c>
      <c r="E35" t="s">
        <v>1</v>
      </c>
      <c r="F35" t="s">
        <v>3</v>
      </c>
      <c r="G35" s="3">
        <v>73</v>
      </c>
      <c r="H35" s="3">
        <v>73</v>
      </c>
      <c r="I35" s="3">
        <v>73</v>
      </c>
      <c r="J35" s="3">
        <v>73</v>
      </c>
      <c r="K35" s="3">
        <v>73</v>
      </c>
      <c r="L35" s="3">
        <v>73</v>
      </c>
      <c r="M35">
        <f>G35*Komponen!C10 + H35*Komponen!C11 + I35*Komponen!C12 + J35*Komponen!C13 + K35*Komponen!C14 + L35*Komponen!C15</f>
        <v>73</v>
      </c>
      <c r="N3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2025-01-30T03:27:56Z</dcterms:created>
  <dcterms:modified xsi:type="dcterms:W3CDTF">2025-01-30T03:34:41Z</dcterms:modified>
  <cp:category>nilai</cp:category>
</cp:coreProperties>
</file>