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630" yWindow="540" windowWidth="27495" windowHeight="1399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45621"/>
</workbook>
</file>

<file path=xl/calcChain.xml><?xml version="1.0" encoding="utf-8"?>
<calcChain xmlns="http://schemas.openxmlformats.org/spreadsheetml/2006/main">
  <c r="N45" i="4" l="1"/>
  <c r="M45" i="4"/>
  <c r="N44" i="4"/>
  <c r="M44" i="4"/>
  <c r="N43" i="4"/>
  <c r="M43" i="4"/>
  <c r="N42" i="4"/>
  <c r="M42" i="4"/>
  <c r="N41" i="4"/>
  <c r="M41" i="4"/>
  <c r="N40" i="4"/>
  <c r="M40" i="4"/>
  <c r="N39" i="4"/>
  <c r="M39" i="4"/>
  <c r="N38" i="4"/>
  <c r="M38" i="4"/>
  <c r="N37" i="4"/>
  <c r="M37" i="4"/>
  <c r="N36" i="4"/>
  <c r="M36" i="4"/>
  <c r="N35" i="4"/>
  <c r="M35" i="4"/>
  <c r="N34" i="4"/>
  <c r="M34" i="4"/>
  <c r="N33" i="4"/>
  <c r="M33" i="4"/>
  <c r="N32" i="4"/>
  <c r="M32" i="4"/>
  <c r="N31" i="4"/>
  <c r="M31" i="4"/>
  <c r="N30" i="4"/>
  <c r="M30" i="4"/>
  <c r="N29" i="4"/>
  <c r="M29" i="4"/>
  <c r="N28" i="4"/>
  <c r="M28" i="4"/>
  <c r="N27" i="4"/>
  <c r="M27" i="4"/>
  <c r="N26" i="4"/>
  <c r="M26" i="4"/>
  <c r="N25" i="4"/>
  <c r="M25" i="4"/>
  <c r="N24" i="4"/>
  <c r="M24" i="4"/>
  <c r="N23" i="4"/>
  <c r="M23" i="4"/>
  <c r="N22" i="4"/>
  <c r="M22" i="4"/>
  <c r="N21" i="4"/>
  <c r="M21" i="4"/>
  <c r="N20" i="4"/>
  <c r="M20" i="4"/>
  <c r="N19" i="4"/>
  <c r="M19" i="4"/>
  <c r="N18" i="4"/>
  <c r="M18" i="4"/>
  <c r="N17" i="4"/>
  <c r="M17" i="4"/>
  <c r="N16" i="4"/>
  <c r="M16" i="4"/>
  <c r="N15" i="4"/>
  <c r="M15" i="4"/>
  <c r="N14" i="4"/>
  <c r="M14" i="4"/>
  <c r="N13" i="4"/>
  <c r="M13" i="4"/>
  <c r="N12" i="4"/>
  <c r="M12" i="4"/>
  <c r="N11" i="4"/>
  <c r="M11" i="4"/>
  <c r="N10" i="4"/>
  <c r="M10" i="4"/>
  <c r="N9" i="4"/>
  <c r="M9" i="4"/>
  <c r="N8" i="4"/>
  <c r="M8" i="4"/>
  <c r="N7" i="4"/>
  <c r="M7" i="4"/>
  <c r="N6" i="4"/>
  <c r="M6" i="4"/>
  <c r="N5" i="4"/>
  <c r="M5" i="4"/>
  <c r="C16" i="3"/>
</calcChain>
</file>

<file path=xl/sharedStrings.xml><?xml version="1.0" encoding="utf-8"?>
<sst xmlns="http://schemas.openxmlformats.org/spreadsheetml/2006/main" count="291" uniqueCount="191">
  <si>
    <t>KODE MK</t>
  </si>
  <si>
    <t>F1A2A54S</t>
  </si>
  <si>
    <t>NAMA MK</t>
  </si>
  <si>
    <t>PRAKTEK PERBANKAN DAN PERBANKAN ISLAM</t>
  </si>
  <si>
    <t>NAMA KELAS</t>
  </si>
  <si>
    <t>PDT C</t>
  </si>
  <si>
    <t>Program Studi</t>
  </si>
  <si>
    <t>S1 HUKUM</t>
  </si>
  <si>
    <t>Fakultas</t>
  </si>
  <si>
    <t>HUKUM</t>
  </si>
  <si>
    <t>Semester</t>
  </si>
  <si>
    <t>Nama Dosen</t>
  </si>
  <si>
    <t>Dr. IMRAN, MH</t>
  </si>
  <si>
    <t>Pertemuan</t>
  </si>
  <si>
    <t>Materi Indonesia</t>
  </si>
  <si>
    <t>Materi Inggris</t>
  </si>
  <si>
    <t>id_kelas_dosen</t>
  </si>
  <si>
    <t>KONTRAK PERKULIAHAN, PENJELASAN RPS, SISTEM PENILAIAN</t>
  </si>
  <si>
    <t>LECTURE CONTRACT, EXPLANATION OF RPS, ASSESSMENT SYSTEM</t>
  </si>
  <si>
    <t>SEJARAH LAHIRNYA PERBANKAN</t>
  </si>
  <si>
    <t>HISTORY OF THE BIRTH OF BANKING</t>
  </si>
  <si>
    <t>DASAR HUKUM PERBANKAN</t>
  </si>
  <si>
    <t>BASIC BANKING LAW</t>
  </si>
  <si>
    <t>ARTI PENTING PERBANKAN SYARIAH</t>
  </si>
  <si>
    <t>THE IMPORTANCE OF SHARIA BANKING</t>
  </si>
  <si>
    <t xml:space="preserve">JENIS-JENIS USAHA BANK </t>
  </si>
  <si>
    <t>TYPES OF BANK BUSINESSES</t>
  </si>
  <si>
    <t>PENILAIAN KESEHATAN BANK SYARIAH</t>
  </si>
  <si>
    <t>ASSESSMENT OF THE HEALTH OF ISLAMIC BANKS</t>
  </si>
  <si>
    <t>KREDIT DAN JAMINAN DALAM PERBANKAN</t>
  </si>
  <si>
    <t>CREDIT AND GUARANTEES IN BANKING</t>
  </si>
  <si>
    <t>UJIAN TENGAH SEMESTER</t>
  </si>
  <si>
    <t>MIDTERM EXAM</t>
  </si>
  <si>
    <t>PERBANKAN SYARIAH</t>
  </si>
  <si>
    <t>SYARIAH BANKING</t>
  </si>
  <si>
    <t xml:space="preserve">PRINSIP DASAR TRANSAKSI KEUANGAN SYARIAH </t>
  </si>
  <si>
    <t>BASIC PRINCIPLES OF SHARIA FINANCIAL TRANSACTIONS</t>
  </si>
  <si>
    <t xml:space="preserve">PANDANGAN EKONOMI SYARIAH TENTANG BAGI HASIL </t>
  </si>
  <si>
    <t>SHARIA ECONOMIC VIEW OF PROFIT SHARING</t>
  </si>
  <si>
    <t>RIBA</t>
  </si>
  <si>
    <t>USURY</t>
  </si>
  <si>
    <t>PERBEDAAN BUNGA DENGAN BAGI HASIL</t>
  </si>
  <si>
    <t>THE DIFFERENCE BETWEEN INTEREST AND PROFIT SHARING</t>
  </si>
  <si>
    <t>AKAD KEUANGAN LEMBAGA SYARIAH</t>
  </si>
  <si>
    <t>SHARIA INSTITUTION FINANCIAL AGREEMENTS</t>
  </si>
  <si>
    <t>PERAN PERBANKAN SYARIAH DALAM PEMBANGUNAN</t>
  </si>
  <si>
    <t>THE ROLE OF SHARIA BANKING IN DEVELOPMENT</t>
  </si>
  <si>
    <t>UJIAN AKHIR SEMESTER</t>
  </si>
  <si>
    <t>FINAL EXAMS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</si>
  <si>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</si>
  <si>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</si>
  <si>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</si>
  <si>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</si>
  <si>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</si>
  <si>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</si>
  <si>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</si>
  <si>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</si>
  <si>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</si>
  <si>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</si>
  <si>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</si>
  <si>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</si>
  <si>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</si>
  <si>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</si>
  <si>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</si>
  <si>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</si>
  <si>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</si>
  <si>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</si>
  <si>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</si>
  <si>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</si>
  <si>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</si>
  <si>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</si>
  <si>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</si>
  <si>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</si>
  <si>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</si>
  <si>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</si>
  <si>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</si>
  <si>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</si>
  <si>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</si>
  <si>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</si>
  <si>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</si>
  <si>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</si>
  <si>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</si>
  <si>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</si>
  <si>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</si>
  <si>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</si>
  <si>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</si>
  <si>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</si>
  <si>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</si>
  <si>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</si>
  <si>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</si>
  <si>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</si>
  <si>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</si>
  <si>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</si>
  <si>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</si>
  <si>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</si>
  <si>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</si>
  <si>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</si>
  <si>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</si>
  <si>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</si>
  <si>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</si>
  <si>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PRAKTEK PERBANKAN DAN PERBANKAN ISLAM (F1A2A54S)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</si>
  <si>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</si>
  <si>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</si>
  <si>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</si>
  <si>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</si>
  <si>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</si>
  <si>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</si>
  <si>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</si>
  <si>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</si>
  <si>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</si>
  <si>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2020F1A099</t>
  </si>
  <si>
    <t>NAGIB SYADANI</t>
  </si>
  <si>
    <t>2020F1A113</t>
  </si>
  <si>
    <t>SAYFUL ANNAS</t>
  </si>
  <si>
    <t>2020F1A164</t>
  </si>
  <si>
    <t>RIFKI SUHARDIYANTO</t>
  </si>
  <si>
    <t>2020F1A210</t>
  </si>
  <si>
    <t>MUHAMAD RIJAL</t>
  </si>
  <si>
    <t>2020F1A251</t>
  </si>
  <si>
    <t>IRAWAN</t>
  </si>
  <si>
    <t>2021F1A082</t>
  </si>
  <si>
    <t>MUHAMMAD DHIVA IKTYSAM</t>
  </si>
  <si>
    <t>2021F1A092</t>
  </si>
  <si>
    <t>NANDA PUTRI RAMADHAN</t>
  </si>
  <si>
    <t>2021F1A093</t>
  </si>
  <si>
    <t>NAZWA MAHARANI FIRDAUSY</t>
  </si>
  <si>
    <t>2021F1A094</t>
  </si>
  <si>
    <t>NI NENGAH ROSMIANI</t>
  </si>
  <si>
    <t>2021F1A095</t>
  </si>
  <si>
    <t>NILAM ANGGRAYNI</t>
  </si>
  <si>
    <t>2021F1A096</t>
  </si>
  <si>
    <t>NIRMADINA</t>
  </si>
  <si>
    <t>2021F1A097</t>
  </si>
  <si>
    <t>NOVI LESTIANI</t>
  </si>
  <si>
    <t>2021F1A100</t>
  </si>
  <si>
    <t>NUR EVINA</t>
  </si>
  <si>
    <t>2021F1A101</t>
  </si>
  <si>
    <t>NURLAILA</t>
  </si>
  <si>
    <t>2021F1A104</t>
  </si>
  <si>
    <t>NURUL PADILA</t>
  </si>
  <si>
    <t>2021F1A105</t>
  </si>
  <si>
    <t>NURUL SALSABILAH</t>
  </si>
  <si>
    <t>2021F1A106</t>
  </si>
  <si>
    <t>NURUL SITRA ABELIA</t>
  </si>
  <si>
    <t>2021F1A108</t>
  </si>
  <si>
    <t>NURYADI RAMDAN</t>
  </si>
  <si>
    <t>2021F1A109</t>
  </si>
  <si>
    <t>OVAN SAMUDRA</t>
  </si>
  <si>
    <t>2021F1A112</t>
  </si>
  <si>
    <t>PUTRA AZIMULATIF</t>
  </si>
  <si>
    <t>2021F1A190</t>
  </si>
  <si>
    <t>JIHAN RAMDANI</t>
  </si>
  <si>
    <t>2021F1A193</t>
  </si>
  <si>
    <t>MOH. JIKRUL RAHMAT</t>
  </si>
  <si>
    <t>2021F1A194</t>
  </si>
  <si>
    <t>MUH. KHAIRURRAZIKIN</t>
  </si>
  <si>
    <t>2021F1A196</t>
  </si>
  <si>
    <t>MUHAMMAD FAUJI</t>
  </si>
  <si>
    <t>2021F1A198</t>
  </si>
  <si>
    <t>RISKA ALFAISAL</t>
  </si>
  <si>
    <t>2021F1A199</t>
  </si>
  <si>
    <t>WAWAN GUNAWAN</t>
  </si>
  <si>
    <t>2021F1A203</t>
  </si>
  <si>
    <t>ABDI NIRAHIAR</t>
  </si>
  <si>
    <t>2021F1A204</t>
  </si>
  <si>
    <t>ADE SAMSURATMAN</t>
  </si>
  <si>
    <t>2021F1A207</t>
  </si>
  <si>
    <t>HILMAYANI</t>
  </si>
  <si>
    <t>2021F1A210</t>
  </si>
  <si>
    <t>MUHAMAD WIRAYUDHA SETIAWAN</t>
  </si>
  <si>
    <t>2021F1A211</t>
  </si>
  <si>
    <t>MUHAMMAD MIFTAH FAISHAL INSANY</t>
  </si>
  <si>
    <t>2021F1A218</t>
  </si>
  <si>
    <t>AMINULLAH</t>
  </si>
  <si>
    <t>2021F1A220</t>
  </si>
  <si>
    <t>LALU ABDUL HAMID GHAZALI</t>
  </si>
  <si>
    <t>2021F1A221</t>
  </si>
  <si>
    <t>M. ADI HARYANTO</t>
  </si>
  <si>
    <t>2021F1A222</t>
  </si>
  <si>
    <t>MUSYATUN</t>
  </si>
  <si>
    <t>2021F1A235</t>
  </si>
  <si>
    <t>AWALUDDIN</t>
  </si>
  <si>
    <t>2021F1A236</t>
  </si>
  <si>
    <t>BAYU SAPUTRA</t>
  </si>
  <si>
    <t>2021F1A237</t>
  </si>
  <si>
    <t>IFFAN LASKAR ARIF RAHMAN</t>
  </si>
  <si>
    <t>2021F1A239</t>
  </si>
  <si>
    <t>TIARA</t>
  </si>
  <si>
    <t>2021F1A248</t>
  </si>
  <si>
    <t>DITA ULANDARI</t>
  </si>
  <si>
    <t>IKA RIZKI WULANDARI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</si>
</sst>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opLeftCell="A19" workbookViewId="0">
      <selection activeCell="C10" sqref="C10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17</v>
      </c>
      <c r="C10" s="3" t="s">
        <v>18</v>
      </c>
      <c r="D10">
        <v>1234582359</v>
      </c>
    </row>
    <row r="11" spans="1:4" x14ac:dyDescent="0.25">
      <c r="A11">
        <v>2</v>
      </c>
      <c r="B11" s="3" t="s">
        <v>19</v>
      </c>
      <c r="C11" s="3" t="s">
        <v>20</v>
      </c>
      <c r="D11">
        <v>1234582359</v>
      </c>
    </row>
    <row r="12" spans="1:4" x14ac:dyDescent="0.25">
      <c r="A12">
        <v>3</v>
      </c>
      <c r="B12" s="3" t="s">
        <v>21</v>
      </c>
      <c r="C12" s="3" t="s">
        <v>22</v>
      </c>
      <c r="D12">
        <v>1234582359</v>
      </c>
    </row>
    <row r="13" spans="1:4" x14ac:dyDescent="0.25">
      <c r="A13">
        <v>4</v>
      </c>
      <c r="B13" s="3" t="s">
        <v>23</v>
      </c>
      <c r="C13" s="3" t="s">
        <v>24</v>
      </c>
      <c r="D13">
        <v>1234582359</v>
      </c>
    </row>
    <row r="14" spans="1:4" x14ac:dyDescent="0.25">
      <c r="A14">
        <v>5</v>
      </c>
      <c r="B14" s="3" t="s">
        <v>25</v>
      </c>
      <c r="C14" s="3" t="s">
        <v>26</v>
      </c>
      <c r="D14">
        <v>1234582359</v>
      </c>
    </row>
    <row r="15" spans="1:4" x14ac:dyDescent="0.25">
      <c r="A15">
        <v>6</v>
      </c>
      <c r="B15" s="3" t="s">
        <v>27</v>
      </c>
      <c r="C15" s="3" t="s">
        <v>28</v>
      </c>
      <c r="D15">
        <v>1234582359</v>
      </c>
    </row>
    <row r="16" spans="1:4" x14ac:dyDescent="0.25">
      <c r="A16">
        <v>7</v>
      </c>
      <c r="B16" s="3" t="s">
        <v>29</v>
      </c>
      <c r="C16" s="3" t="s">
        <v>30</v>
      </c>
      <c r="D16">
        <v>1234582359</v>
      </c>
    </row>
    <row r="17" spans="1:4" x14ac:dyDescent="0.25">
      <c r="A17">
        <v>8</v>
      </c>
      <c r="B17" s="3" t="s">
        <v>31</v>
      </c>
      <c r="C17" s="3" t="s">
        <v>32</v>
      </c>
      <c r="D17">
        <v>1234582359</v>
      </c>
    </row>
    <row r="18" spans="1:4" x14ac:dyDescent="0.25">
      <c r="A18">
        <v>9</v>
      </c>
      <c r="B18" s="3" t="s">
        <v>33</v>
      </c>
      <c r="C18" s="3" t="s">
        <v>34</v>
      </c>
      <c r="D18">
        <v>1234582359</v>
      </c>
    </row>
    <row r="19" spans="1:4" x14ac:dyDescent="0.25">
      <c r="A19">
        <v>10</v>
      </c>
      <c r="B19" s="3" t="s">
        <v>35</v>
      </c>
      <c r="C19" s="3" t="s">
        <v>36</v>
      </c>
      <c r="D19">
        <v>1234582359</v>
      </c>
    </row>
    <row r="20" spans="1:4" x14ac:dyDescent="0.25">
      <c r="A20">
        <v>11</v>
      </c>
      <c r="B20" s="3" t="s">
        <v>37</v>
      </c>
      <c r="C20" s="3" t="s">
        <v>38</v>
      </c>
      <c r="D20">
        <v>1234582359</v>
      </c>
    </row>
    <row r="21" spans="1:4" x14ac:dyDescent="0.25">
      <c r="A21">
        <v>12</v>
      </c>
      <c r="B21" s="3" t="s">
        <v>39</v>
      </c>
      <c r="C21" s="3" t="s">
        <v>40</v>
      </c>
      <c r="D21">
        <v>1234582359</v>
      </c>
    </row>
    <row r="22" spans="1:4" x14ac:dyDescent="0.25">
      <c r="A22">
        <v>13</v>
      </c>
      <c r="B22" s="3" t="s">
        <v>41</v>
      </c>
      <c r="C22" s="3" t="s">
        <v>42</v>
      </c>
      <c r="D22">
        <v>1234582359</v>
      </c>
    </row>
    <row r="23" spans="1:4" x14ac:dyDescent="0.25">
      <c r="A23">
        <v>14</v>
      </c>
      <c r="B23" s="3" t="s">
        <v>43</v>
      </c>
      <c r="C23" s="3" t="s">
        <v>44</v>
      </c>
      <c r="D23">
        <v>1234582359</v>
      </c>
    </row>
    <row r="24" spans="1:4" x14ac:dyDescent="0.25">
      <c r="A24">
        <v>15</v>
      </c>
      <c r="B24" s="3" t="s">
        <v>45</v>
      </c>
      <c r="C24" s="3" t="s">
        <v>46</v>
      </c>
      <c r="D24">
        <v>1234582359</v>
      </c>
    </row>
    <row r="25" spans="1:4" x14ac:dyDescent="0.25">
      <c r="A25">
        <v>16</v>
      </c>
      <c r="B25" s="3" t="s">
        <v>47</v>
      </c>
      <c r="C25" s="3" t="s">
        <v>48</v>
      </c>
      <c r="D25">
        <v>1234582359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49</v>
      </c>
      <c r="C1" s="4"/>
      <c r="D1" s="4"/>
    </row>
    <row r="3" spans="1:4" x14ac:dyDescent="0.25">
      <c r="A3" s="4" t="s">
        <v>50</v>
      </c>
      <c r="B3" s="11" t="s">
        <v>51</v>
      </c>
      <c r="C3" s="11"/>
      <c r="D3" s="5" t="s">
        <v>52</v>
      </c>
    </row>
    <row r="4" spans="1:4" x14ac:dyDescent="0.25">
      <c r="A4" s="4"/>
      <c r="B4" s="5" t="s">
        <v>53</v>
      </c>
      <c r="C4" s="5" t="s">
        <v>54</v>
      </c>
      <c r="D4" s="5"/>
    </row>
    <row r="6" spans="1:4" x14ac:dyDescent="0.25">
      <c r="A6">
        <v>1</v>
      </c>
      <c r="B6" t="s">
        <v>55</v>
      </c>
      <c r="C6" t="s">
        <v>56</v>
      </c>
      <c r="D6" t="s">
        <v>57</v>
      </c>
    </row>
    <row r="7" spans="1:4" x14ac:dyDescent="0.25">
      <c r="A7">
        <v>2</v>
      </c>
      <c r="B7" t="s">
        <v>58</v>
      </c>
      <c r="C7" t="s">
        <v>59</v>
      </c>
      <c r="D7" t="s">
        <v>60</v>
      </c>
    </row>
    <row r="8" spans="1:4" x14ac:dyDescent="0.25">
      <c r="A8">
        <v>3</v>
      </c>
      <c r="B8" t="s">
        <v>61</v>
      </c>
      <c r="C8" t="s">
        <v>62</v>
      </c>
      <c r="D8" t="s">
        <v>63</v>
      </c>
    </row>
    <row r="9" spans="1:4" x14ac:dyDescent="0.25">
      <c r="A9">
        <v>4</v>
      </c>
      <c r="B9" t="s">
        <v>64</v>
      </c>
      <c r="C9" t="s">
        <v>65</v>
      </c>
      <c r="D9" t="s">
        <v>66</v>
      </c>
    </row>
    <row r="10" spans="1:4" x14ac:dyDescent="0.25">
      <c r="A10">
        <v>5</v>
      </c>
      <c r="B10" t="s">
        <v>67</v>
      </c>
      <c r="C10" t="s">
        <v>68</v>
      </c>
      <c r="D10" t="s">
        <v>69</v>
      </c>
    </row>
    <row r="11" spans="1:4" x14ac:dyDescent="0.25">
      <c r="A11">
        <v>6</v>
      </c>
      <c r="B11" t="s">
        <v>70</v>
      </c>
      <c r="C11" t="s">
        <v>71</v>
      </c>
      <c r="D11" t="s">
        <v>72</v>
      </c>
    </row>
    <row r="12" spans="1:4" x14ac:dyDescent="0.25">
      <c r="A12">
        <v>7</v>
      </c>
      <c r="B12" t="s">
        <v>73</v>
      </c>
      <c r="C12" t="s">
        <v>74</v>
      </c>
      <c r="D12" t="s">
        <v>75</v>
      </c>
    </row>
    <row r="13" spans="1:4" x14ac:dyDescent="0.25">
      <c r="A13">
        <v>8</v>
      </c>
      <c r="B13" t="s">
        <v>76</v>
      </c>
      <c r="C13" t="s">
        <v>77</v>
      </c>
      <c r="D13" t="s">
        <v>78</v>
      </c>
    </row>
    <row r="14" spans="1:4" x14ac:dyDescent="0.25">
      <c r="A14">
        <v>9</v>
      </c>
      <c r="B14" t="s">
        <v>79</v>
      </c>
      <c r="C14" t="s">
        <v>80</v>
      </c>
      <c r="D14" t="s">
        <v>81</v>
      </c>
    </row>
    <row r="15" spans="1:4" x14ac:dyDescent="0.25">
      <c r="A15">
        <v>10</v>
      </c>
      <c r="B15" t="s">
        <v>82</v>
      </c>
      <c r="C15" t="s">
        <v>83</v>
      </c>
      <c r="D15" t="s">
        <v>84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10" sqref="E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85</v>
      </c>
      <c r="B9" s="8" t="s">
        <v>86</v>
      </c>
      <c r="C9" s="8" t="s">
        <v>87</v>
      </c>
      <c r="D9" s="5" t="s">
        <v>88</v>
      </c>
      <c r="E9" s="5" t="s">
        <v>89</v>
      </c>
      <c r="F9" s="8" t="s">
        <v>90</v>
      </c>
    </row>
    <row r="10" spans="1:6" x14ac:dyDescent="0.25">
      <c r="A10">
        <v>1</v>
      </c>
      <c r="B10" t="s">
        <v>91</v>
      </c>
      <c r="C10" s="9">
        <v>0.1</v>
      </c>
      <c r="D10" s="3" t="s">
        <v>92</v>
      </c>
      <c r="E10" s="3" t="s">
        <v>93</v>
      </c>
      <c r="F10">
        <v>1234582359</v>
      </c>
    </row>
    <row r="11" spans="1:6" x14ac:dyDescent="0.25">
      <c r="A11">
        <v>2</v>
      </c>
      <c r="B11" t="s">
        <v>94</v>
      </c>
      <c r="C11" s="9">
        <v>0</v>
      </c>
      <c r="D11" s="3" t="s">
        <v>95</v>
      </c>
      <c r="E11" s="3"/>
      <c r="F11">
        <v>1234582359</v>
      </c>
    </row>
    <row r="12" spans="1:6" x14ac:dyDescent="0.25">
      <c r="A12">
        <v>3</v>
      </c>
      <c r="B12" t="s">
        <v>96</v>
      </c>
      <c r="C12" s="9">
        <v>0.1</v>
      </c>
      <c r="D12" s="3"/>
      <c r="E12" s="3"/>
      <c r="F12">
        <v>1234582359</v>
      </c>
    </row>
    <row r="13" spans="1:6" x14ac:dyDescent="0.25">
      <c r="A13">
        <v>4</v>
      </c>
      <c r="B13" t="s">
        <v>97</v>
      </c>
      <c r="C13" s="9">
        <v>0.2</v>
      </c>
      <c r="D13" s="3"/>
      <c r="E13" s="3"/>
      <c r="F13">
        <v>1234582359</v>
      </c>
    </row>
    <row r="14" spans="1:6" x14ac:dyDescent="0.25">
      <c r="A14">
        <v>5</v>
      </c>
      <c r="B14" t="s">
        <v>98</v>
      </c>
      <c r="C14" s="9">
        <v>0.3</v>
      </c>
      <c r="D14" s="3"/>
      <c r="E14" s="3"/>
      <c r="F14">
        <v>1234582359</v>
      </c>
    </row>
    <row r="15" spans="1:6" x14ac:dyDescent="0.25">
      <c r="A15">
        <v>6</v>
      </c>
      <c r="B15" t="s">
        <v>99</v>
      </c>
      <c r="C15" s="9">
        <v>0.3</v>
      </c>
      <c r="D15" s="3"/>
      <c r="E15" s="3"/>
      <c r="F15">
        <v>1234582359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abSelected="1" workbookViewId="0">
      <selection activeCell="Q16" sqref="Q16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100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85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  <c r="G3" s="1" t="s">
        <v>91</v>
      </c>
      <c r="H3" s="1" t="s">
        <v>94</v>
      </c>
      <c r="I3" s="1" t="s">
        <v>96</v>
      </c>
      <c r="J3" s="1" t="s">
        <v>97</v>
      </c>
      <c r="K3" s="1" t="s">
        <v>106</v>
      </c>
      <c r="L3" s="1" t="s">
        <v>107</v>
      </c>
      <c r="M3" s="1" t="s">
        <v>108</v>
      </c>
      <c r="N3" s="1" t="s">
        <v>109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110</v>
      </c>
      <c r="C5" t="s">
        <v>111</v>
      </c>
      <c r="D5">
        <v>154931</v>
      </c>
      <c r="E5" t="s">
        <v>1</v>
      </c>
      <c r="F5" t="s">
        <v>3</v>
      </c>
      <c r="G5" s="3">
        <v>80</v>
      </c>
      <c r="H5" s="3">
        <v>80</v>
      </c>
      <c r="I5" s="3">
        <v>80</v>
      </c>
      <c r="J5" s="3">
        <v>80</v>
      </c>
      <c r="K5" s="3">
        <v>80</v>
      </c>
      <c r="L5" s="3">
        <v>80</v>
      </c>
      <c r="M5">
        <f>G5*Komponen!C10 + H5*Komponen!C11 + I5*Komponen!C12 + J5*Komponen!C13 + K5*Komponen!C14 + L5*Komponen!C15</f>
        <v>80</v>
      </c>
      <c r="N5" t="str">
        <f t="shared" ref="N5:N4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</v>
      </c>
    </row>
    <row r="6" spans="1:14" x14ac:dyDescent="0.25">
      <c r="A6">
        <v>2</v>
      </c>
      <c r="B6" t="s">
        <v>112</v>
      </c>
      <c r="C6" t="s">
        <v>113</v>
      </c>
      <c r="D6">
        <v>155154</v>
      </c>
      <c r="E6" t="s">
        <v>1</v>
      </c>
      <c r="F6" t="s">
        <v>3</v>
      </c>
      <c r="G6" s="3">
        <v>71</v>
      </c>
      <c r="H6" s="3">
        <v>71</v>
      </c>
      <c r="I6" s="3">
        <v>71</v>
      </c>
      <c r="J6" s="3">
        <v>71</v>
      </c>
      <c r="K6" s="3">
        <v>71</v>
      </c>
      <c r="L6" s="3">
        <v>71</v>
      </c>
      <c r="M6">
        <f>G6*Komponen!C10 + H6*Komponen!C11 + I6*Komponen!C12 + J6*Komponen!C13 + K6*Komponen!C14 + L6*Komponen!C15</f>
        <v>71</v>
      </c>
      <c r="N6" t="str">
        <f t="shared" si="0"/>
        <v>B+</v>
      </c>
    </row>
    <row r="7" spans="1:14" x14ac:dyDescent="0.25">
      <c r="A7">
        <v>3</v>
      </c>
      <c r="B7" t="s">
        <v>114</v>
      </c>
      <c r="C7" t="s">
        <v>115</v>
      </c>
      <c r="D7">
        <v>155585</v>
      </c>
      <c r="E7" t="s">
        <v>1</v>
      </c>
      <c r="F7" t="s">
        <v>3</v>
      </c>
      <c r="G7" s="3">
        <v>73</v>
      </c>
      <c r="H7" s="3">
        <v>73</v>
      </c>
      <c r="I7" s="3">
        <v>73</v>
      </c>
      <c r="J7" s="3">
        <v>73</v>
      </c>
      <c r="K7" s="3">
        <v>73</v>
      </c>
      <c r="L7" s="3">
        <v>73</v>
      </c>
      <c r="M7">
        <f>G7*Komponen!C10 + H7*Komponen!C11 + I7*Komponen!C12 + J7*Komponen!C13 + K7*Komponen!C14 + L7*Komponen!C15</f>
        <v>73</v>
      </c>
      <c r="N7" t="str">
        <f t="shared" si="0"/>
        <v>B+</v>
      </c>
    </row>
    <row r="8" spans="1:14" x14ac:dyDescent="0.25">
      <c r="A8">
        <v>4</v>
      </c>
      <c r="B8" t="s">
        <v>116</v>
      </c>
      <c r="C8" t="s">
        <v>117</v>
      </c>
      <c r="D8">
        <v>155434</v>
      </c>
      <c r="E8" t="s">
        <v>1</v>
      </c>
      <c r="F8" t="s">
        <v>3</v>
      </c>
      <c r="G8" s="3">
        <v>71</v>
      </c>
      <c r="H8" s="3">
        <v>71</v>
      </c>
      <c r="I8" s="3">
        <v>71</v>
      </c>
      <c r="J8" s="3">
        <v>71</v>
      </c>
      <c r="K8" s="3">
        <v>71</v>
      </c>
      <c r="L8" s="3">
        <v>71</v>
      </c>
      <c r="M8">
        <f>G8*Komponen!C10 + H8*Komponen!C11 + I8*Komponen!C12 + J8*Komponen!C13 + K8*Komponen!C14 + L8*Komponen!C15</f>
        <v>71</v>
      </c>
      <c r="N8" t="str">
        <f t="shared" si="0"/>
        <v>B+</v>
      </c>
    </row>
    <row r="9" spans="1:14" x14ac:dyDescent="0.25">
      <c r="A9">
        <v>5</v>
      </c>
      <c r="B9" t="s">
        <v>118</v>
      </c>
      <c r="C9" t="s">
        <v>119</v>
      </c>
      <c r="D9">
        <v>156881</v>
      </c>
      <c r="E9" t="s">
        <v>1</v>
      </c>
      <c r="F9" t="s">
        <v>3</v>
      </c>
      <c r="G9" s="3"/>
      <c r="H9" s="3"/>
      <c r="I9" s="3"/>
      <c r="J9" s="3"/>
      <c r="K9" s="3"/>
      <c r="L9" s="3"/>
      <c r="M9">
        <f>G9*Komponen!C10 + H9*Komponen!C11 + I9*Komponen!C12 + J9*Komponen!C13 + K9*Komponen!C14 + L9*Komponen!C15</f>
        <v>0</v>
      </c>
      <c r="N9" t="str">
        <f t="shared" si="0"/>
        <v>T</v>
      </c>
    </row>
    <row r="10" spans="1:14" x14ac:dyDescent="0.25">
      <c r="A10">
        <v>6</v>
      </c>
      <c r="B10" t="s">
        <v>120</v>
      </c>
      <c r="C10" t="s">
        <v>121</v>
      </c>
      <c r="D10">
        <v>156724</v>
      </c>
      <c r="E10" t="s">
        <v>1</v>
      </c>
      <c r="F10" t="s">
        <v>3</v>
      </c>
      <c r="G10" s="3">
        <v>74</v>
      </c>
      <c r="H10" s="3">
        <v>74</v>
      </c>
      <c r="I10" s="3">
        <v>74</v>
      </c>
      <c r="J10" s="3">
        <v>74</v>
      </c>
      <c r="K10" s="3">
        <v>74</v>
      </c>
      <c r="L10" s="3">
        <v>74</v>
      </c>
      <c r="M10">
        <f>G10*Komponen!C10 + H10*Komponen!C11 + I10*Komponen!C12 + J10*Komponen!C13 + K10*Komponen!C14 + L10*Komponen!C15</f>
        <v>74</v>
      </c>
      <c r="N10" t="str">
        <f t="shared" si="0"/>
        <v>B+</v>
      </c>
    </row>
    <row r="11" spans="1:14" x14ac:dyDescent="0.25">
      <c r="A11">
        <v>7</v>
      </c>
      <c r="B11" t="s">
        <v>122</v>
      </c>
      <c r="C11" t="s">
        <v>123</v>
      </c>
      <c r="D11">
        <v>154809</v>
      </c>
      <c r="E11" t="s">
        <v>1</v>
      </c>
      <c r="F11" t="s">
        <v>3</v>
      </c>
      <c r="G11" s="3">
        <v>73</v>
      </c>
      <c r="H11" s="3">
        <v>73</v>
      </c>
      <c r="I11" s="3">
        <v>73</v>
      </c>
      <c r="J11" s="3">
        <v>73</v>
      </c>
      <c r="K11" s="3">
        <v>73</v>
      </c>
      <c r="L11" s="3">
        <v>73</v>
      </c>
      <c r="M11">
        <f>G11*Komponen!C10 + H11*Komponen!C11 + I11*Komponen!C12 + J11*Komponen!C13 + K11*Komponen!C14 + L11*Komponen!C15</f>
        <v>73</v>
      </c>
      <c r="N11" t="str">
        <f t="shared" si="0"/>
        <v>B+</v>
      </c>
    </row>
    <row r="12" spans="1:14" x14ac:dyDescent="0.25">
      <c r="A12">
        <v>8</v>
      </c>
      <c r="B12" t="s">
        <v>124</v>
      </c>
      <c r="C12" t="s">
        <v>125</v>
      </c>
      <c r="D12">
        <v>155170</v>
      </c>
      <c r="E12" t="s">
        <v>1</v>
      </c>
      <c r="F12" t="s">
        <v>3</v>
      </c>
      <c r="G12" s="3">
        <v>74</v>
      </c>
      <c r="H12" s="3">
        <v>74</v>
      </c>
      <c r="I12" s="3">
        <v>74</v>
      </c>
      <c r="J12" s="3">
        <v>74</v>
      </c>
      <c r="K12" s="3">
        <v>74</v>
      </c>
      <c r="L12" s="3">
        <v>74</v>
      </c>
      <c r="M12">
        <f>G12*Komponen!C10 + H12*Komponen!C11 + I12*Komponen!C12 + J12*Komponen!C13 + K12*Komponen!C14 + L12*Komponen!C15</f>
        <v>74</v>
      </c>
      <c r="N12" t="str">
        <f t="shared" si="0"/>
        <v>B+</v>
      </c>
    </row>
    <row r="13" spans="1:14" x14ac:dyDescent="0.25">
      <c r="A13">
        <v>9</v>
      </c>
      <c r="B13" t="s">
        <v>126</v>
      </c>
      <c r="C13" t="s">
        <v>127</v>
      </c>
      <c r="D13">
        <v>156735</v>
      </c>
      <c r="E13" t="s">
        <v>1</v>
      </c>
      <c r="F13" t="s">
        <v>3</v>
      </c>
      <c r="G13" s="3">
        <v>75</v>
      </c>
      <c r="H13" s="3">
        <v>75</v>
      </c>
      <c r="I13" s="3">
        <v>75</v>
      </c>
      <c r="J13" s="3">
        <v>75</v>
      </c>
      <c r="K13" s="3">
        <v>75</v>
      </c>
      <c r="L13" s="3">
        <v>75</v>
      </c>
      <c r="M13">
        <f>G13*Komponen!C10 + H13*Komponen!C11 + I13*Komponen!C12 + J13*Komponen!C13 + K13*Komponen!C14 + L13*Komponen!C15</f>
        <v>75</v>
      </c>
      <c r="N13" t="str">
        <f t="shared" si="0"/>
        <v>A-</v>
      </c>
    </row>
    <row r="14" spans="1:14" x14ac:dyDescent="0.25">
      <c r="A14">
        <v>10</v>
      </c>
      <c r="B14" t="s">
        <v>128</v>
      </c>
      <c r="C14" t="s">
        <v>129</v>
      </c>
      <c r="D14">
        <v>155020</v>
      </c>
      <c r="E14" t="s">
        <v>1</v>
      </c>
      <c r="F14" t="s">
        <v>3</v>
      </c>
      <c r="G14" s="3">
        <v>75</v>
      </c>
      <c r="H14" s="3">
        <v>75</v>
      </c>
      <c r="I14" s="3">
        <v>75</v>
      </c>
      <c r="J14" s="3">
        <v>75</v>
      </c>
      <c r="K14" s="3">
        <v>75</v>
      </c>
      <c r="L14" s="3">
        <v>75</v>
      </c>
      <c r="M14">
        <f>G14*Komponen!C10 + H14*Komponen!C11 + I14*Komponen!C12 + J14*Komponen!C13 + K14*Komponen!C14 + L14*Komponen!C15</f>
        <v>75</v>
      </c>
      <c r="N14" t="str">
        <f t="shared" si="0"/>
        <v>A-</v>
      </c>
    </row>
    <row r="15" spans="1:14" x14ac:dyDescent="0.25">
      <c r="A15">
        <v>11</v>
      </c>
      <c r="B15" t="s">
        <v>130</v>
      </c>
      <c r="C15" t="s">
        <v>131</v>
      </c>
      <c r="D15">
        <v>155018</v>
      </c>
      <c r="E15" t="s">
        <v>1</v>
      </c>
      <c r="F15" t="s">
        <v>3</v>
      </c>
      <c r="G15" s="3">
        <v>69</v>
      </c>
      <c r="H15" s="3">
        <v>69</v>
      </c>
      <c r="I15" s="3">
        <v>69</v>
      </c>
      <c r="J15" s="3">
        <v>69</v>
      </c>
      <c r="K15" s="3">
        <v>69</v>
      </c>
      <c r="L15" s="3">
        <v>69</v>
      </c>
      <c r="M15">
        <f>G15*Komponen!C10 + H15*Komponen!C11 + I15*Komponen!C12 + J15*Komponen!C13 + K15*Komponen!C14 + L15*Komponen!C15</f>
        <v>69</v>
      </c>
      <c r="N15" t="str">
        <f t="shared" si="0"/>
        <v>B</v>
      </c>
    </row>
    <row r="16" spans="1:14" x14ac:dyDescent="0.25">
      <c r="A16">
        <v>12</v>
      </c>
      <c r="B16" t="s">
        <v>132</v>
      </c>
      <c r="C16" t="s">
        <v>133</v>
      </c>
      <c r="D16">
        <v>154589</v>
      </c>
      <c r="E16" t="s">
        <v>1</v>
      </c>
      <c r="F16" t="s">
        <v>3</v>
      </c>
      <c r="G16" s="3">
        <v>70</v>
      </c>
      <c r="H16" s="3">
        <v>70</v>
      </c>
      <c r="I16" s="3">
        <v>70</v>
      </c>
      <c r="J16" s="3">
        <v>70</v>
      </c>
      <c r="K16" s="3">
        <v>70</v>
      </c>
      <c r="L16" s="3">
        <v>70</v>
      </c>
      <c r="M16">
        <f>G16*Komponen!C10 + H16*Komponen!C11 + I16*Komponen!C12 + J16*Komponen!C13 + K16*Komponen!C14 + L16*Komponen!C15</f>
        <v>70</v>
      </c>
      <c r="N16" t="str">
        <f t="shared" si="0"/>
        <v>B+</v>
      </c>
    </row>
    <row r="17" spans="1:14" x14ac:dyDescent="0.25">
      <c r="A17">
        <v>13</v>
      </c>
      <c r="B17" t="s">
        <v>134</v>
      </c>
      <c r="C17" t="s">
        <v>135</v>
      </c>
      <c r="D17">
        <v>155809</v>
      </c>
      <c r="E17" t="s">
        <v>1</v>
      </c>
      <c r="F17" t="s">
        <v>3</v>
      </c>
      <c r="G17" s="3">
        <v>80</v>
      </c>
      <c r="H17" s="3">
        <v>80</v>
      </c>
      <c r="I17" s="3">
        <v>80</v>
      </c>
      <c r="J17" s="3">
        <v>80</v>
      </c>
      <c r="K17" s="3">
        <v>80</v>
      </c>
      <c r="L17" s="3">
        <v>80</v>
      </c>
      <c r="M17">
        <f>G17*Komponen!C10 + H17*Komponen!C11 + I17*Komponen!C12 + J17*Komponen!C13 + K17*Komponen!C14 + L17*Komponen!C15</f>
        <v>80</v>
      </c>
      <c r="N17" t="str">
        <f t="shared" si="0"/>
        <v>A</v>
      </c>
    </row>
    <row r="18" spans="1:14" x14ac:dyDescent="0.25">
      <c r="A18">
        <v>14</v>
      </c>
      <c r="B18" t="s">
        <v>136</v>
      </c>
      <c r="C18" t="s">
        <v>137</v>
      </c>
      <c r="D18">
        <v>155081</v>
      </c>
      <c r="E18" t="s">
        <v>1</v>
      </c>
      <c r="F18" t="s">
        <v>3</v>
      </c>
      <c r="G18" s="3">
        <v>70</v>
      </c>
      <c r="H18" s="3">
        <v>70</v>
      </c>
      <c r="I18" s="3">
        <v>70</v>
      </c>
      <c r="J18" s="3">
        <v>70</v>
      </c>
      <c r="K18" s="3">
        <v>70</v>
      </c>
      <c r="L18" s="3">
        <v>70</v>
      </c>
      <c r="M18">
        <f>G18*Komponen!C10 + H18*Komponen!C11 + I18*Komponen!C12 + J18*Komponen!C13 + K18*Komponen!C14 + L18*Komponen!C15</f>
        <v>70</v>
      </c>
      <c r="N18" t="str">
        <f t="shared" si="0"/>
        <v>B+</v>
      </c>
    </row>
    <row r="19" spans="1:14" x14ac:dyDescent="0.25">
      <c r="A19">
        <v>15</v>
      </c>
      <c r="B19" t="s">
        <v>138</v>
      </c>
      <c r="C19" t="s">
        <v>139</v>
      </c>
      <c r="D19">
        <v>154724</v>
      </c>
      <c r="E19" t="s">
        <v>1</v>
      </c>
      <c r="F19" t="s">
        <v>3</v>
      </c>
      <c r="G19" s="3">
        <v>80</v>
      </c>
      <c r="H19" s="3">
        <v>80</v>
      </c>
      <c r="I19" s="3">
        <v>80</v>
      </c>
      <c r="J19" s="3">
        <v>80</v>
      </c>
      <c r="K19" s="3">
        <v>80</v>
      </c>
      <c r="L19" s="3">
        <v>80</v>
      </c>
      <c r="M19">
        <f>G19*Komponen!C10 + H19*Komponen!C11 + I19*Komponen!C12 + J19*Komponen!C13 + K19*Komponen!C14 + L19*Komponen!C15</f>
        <v>80</v>
      </c>
      <c r="N19" t="str">
        <f t="shared" si="0"/>
        <v>A</v>
      </c>
    </row>
    <row r="20" spans="1:14" x14ac:dyDescent="0.25">
      <c r="A20">
        <v>16</v>
      </c>
      <c r="B20" t="s">
        <v>140</v>
      </c>
      <c r="C20" t="s">
        <v>141</v>
      </c>
      <c r="D20">
        <v>156733</v>
      </c>
      <c r="E20" t="s">
        <v>1</v>
      </c>
      <c r="F20" t="s">
        <v>3</v>
      </c>
      <c r="G20" s="3">
        <v>80</v>
      </c>
      <c r="H20" s="3">
        <v>80</v>
      </c>
      <c r="I20" s="3">
        <v>80</v>
      </c>
      <c r="J20" s="3">
        <v>80</v>
      </c>
      <c r="K20" s="3">
        <v>80</v>
      </c>
      <c r="L20" s="3">
        <v>80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25">
      <c r="A21">
        <v>17</v>
      </c>
      <c r="B21" t="s">
        <v>142</v>
      </c>
      <c r="C21" t="s">
        <v>143</v>
      </c>
      <c r="D21">
        <v>156122</v>
      </c>
      <c r="E21" t="s">
        <v>1</v>
      </c>
      <c r="F21" t="s">
        <v>3</v>
      </c>
      <c r="G21" s="3">
        <v>70</v>
      </c>
      <c r="H21" s="3">
        <v>70</v>
      </c>
      <c r="I21" s="3">
        <v>70</v>
      </c>
      <c r="J21" s="3">
        <v>70</v>
      </c>
      <c r="K21" s="3">
        <v>70</v>
      </c>
      <c r="L21" s="3">
        <v>70</v>
      </c>
      <c r="M21">
        <f>G21*Komponen!C10 + H21*Komponen!C11 + I21*Komponen!C12 + J21*Komponen!C13 + K21*Komponen!C14 + L21*Komponen!C15</f>
        <v>70</v>
      </c>
      <c r="N21" t="str">
        <f t="shared" si="0"/>
        <v>B+</v>
      </c>
    </row>
    <row r="22" spans="1:14" x14ac:dyDescent="0.25">
      <c r="A22">
        <v>18</v>
      </c>
      <c r="B22" t="s">
        <v>144</v>
      </c>
      <c r="C22" t="s">
        <v>145</v>
      </c>
      <c r="D22">
        <v>156035</v>
      </c>
      <c r="E22" t="s">
        <v>1</v>
      </c>
      <c r="F22" t="s">
        <v>3</v>
      </c>
      <c r="G22" s="3">
        <v>70</v>
      </c>
      <c r="H22" s="3">
        <v>70</v>
      </c>
      <c r="I22" s="3">
        <v>70</v>
      </c>
      <c r="J22" s="3">
        <v>70</v>
      </c>
      <c r="K22" s="3">
        <v>70</v>
      </c>
      <c r="L22" s="3">
        <v>70</v>
      </c>
      <c r="M22">
        <f>G22*Komponen!C10 + H22*Komponen!C11 + I22*Komponen!C12 + J22*Komponen!C13 + K22*Komponen!C14 + L22*Komponen!C15</f>
        <v>70</v>
      </c>
      <c r="N22" t="str">
        <f t="shared" si="0"/>
        <v>B+</v>
      </c>
    </row>
    <row r="23" spans="1:14" x14ac:dyDescent="0.25">
      <c r="A23">
        <v>19</v>
      </c>
      <c r="B23" t="s">
        <v>146</v>
      </c>
      <c r="C23" t="s">
        <v>147</v>
      </c>
      <c r="D23">
        <v>155408</v>
      </c>
      <c r="E23" t="s">
        <v>1</v>
      </c>
      <c r="F23" t="s">
        <v>3</v>
      </c>
      <c r="G23" s="3">
        <v>69</v>
      </c>
      <c r="H23" s="3">
        <v>69</v>
      </c>
      <c r="I23" s="3">
        <v>69</v>
      </c>
      <c r="J23" s="3">
        <v>69</v>
      </c>
      <c r="K23" s="3">
        <v>69</v>
      </c>
      <c r="L23" s="3">
        <v>69</v>
      </c>
      <c r="M23">
        <f>G23*Komponen!C10 + H23*Komponen!C11 + I23*Komponen!C12 + J23*Komponen!C13 + K23*Komponen!C14 + L23*Komponen!C15</f>
        <v>69</v>
      </c>
      <c r="N23" t="str">
        <f t="shared" si="0"/>
        <v>B</v>
      </c>
    </row>
    <row r="24" spans="1:14" x14ac:dyDescent="0.25">
      <c r="A24">
        <v>20</v>
      </c>
      <c r="B24" t="s">
        <v>148</v>
      </c>
      <c r="C24" t="s">
        <v>149</v>
      </c>
      <c r="D24">
        <v>154737</v>
      </c>
      <c r="E24" t="s">
        <v>1</v>
      </c>
      <c r="F24" t="s">
        <v>3</v>
      </c>
      <c r="G24" s="3">
        <v>69</v>
      </c>
      <c r="H24" s="3">
        <v>69</v>
      </c>
      <c r="I24" s="3">
        <v>69</v>
      </c>
      <c r="J24" s="3">
        <v>69</v>
      </c>
      <c r="K24" s="3">
        <v>69</v>
      </c>
      <c r="L24" s="3">
        <v>69</v>
      </c>
      <c r="M24">
        <f>G24*Komponen!C10 + H24*Komponen!C11 + I24*Komponen!C12 + J24*Komponen!C13 + K24*Komponen!C14 + L24*Komponen!C15</f>
        <v>69</v>
      </c>
      <c r="N24" t="str">
        <f t="shared" si="0"/>
        <v>B</v>
      </c>
    </row>
    <row r="25" spans="1:14" x14ac:dyDescent="0.25">
      <c r="A25">
        <v>21</v>
      </c>
      <c r="B25" t="s">
        <v>150</v>
      </c>
      <c r="C25" t="s">
        <v>151</v>
      </c>
      <c r="D25">
        <v>156017</v>
      </c>
      <c r="E25" t="s">
        <v>1</v>
      </c>
      <c r="F25" t="s">
        <v>3</v>
      </c>
      <c r="G25" s="3">
        <v>70</v>
      </c>
      <c r="H25" s="3">
        <v>70</v>
      </c>
      <c r="I25" s="3">
        <v>70</v>
      </c>
      <c r="J25" s="3">
        <v>70</v>
      </c>
      <c r="K25" s="3">
        <v>70</v>
      </c>
      <c r="L25" s="3">
        <v>70</v>
      </c>
      <c r="M25">
        <f>G25*Komponen!C10 + H25*Komponen!C11 + I25*Komponen!C12 + J25*Komponen!C13 + K25*Komponen!C14 + L25*Komponen!C15</f>
        <v>70</v>
      </c>
      <c r="N25" t="str">
        <f t="shared" si="0"/>
        <v>B+</v>
      </c>
    </row>
    <row r="26" spans="1:14" x14ac:dyDescent="0.25">
      <c r="A26">
        <v>22</v>
      </c>
      <c r="B26" t="s">
        <v>152</v>
      </c>
      <c r="C26" t="s">
        <v>153</v>
      </c>
      <c r="D26">
        <v>155112</v>
      </c>
      <c r="E26" t="s">
        <v>1</v>
      </c>
      <c r="F26" t="s">
        <v>3</v>
      </c>
      <c r="G26" s="3">
        <v>74</v>
      </c>
      <c r="H26" s="3">
        <v>74</v>
      </c>
      <c r="I26" s="3">
        <v>74</v>
      </c>
      <c r="J26" s="3">
        <v>74</v>
      </c>
      <c r="K26" s="3">
        <v>74</v>
      </c>
      <c r="L26" s="3">
        <v>74</v>
      </c>
      <c r="M26">
        <f>G26*Komponen!C10 + H26*Komponen!C11 + I26*Komponen!C12 + J26*Komponen!C13 + K26*Komponen!C14 + L26*Komponen!C15</f>
        <v>74</v>
      </c>
      <c r="N26" t="str">
        <f t="shared" si="0"/>
        <v>B+</v>
      </c>
    </row>
    <row r="27" spans="1:14" x14ac:dyDescent="0.25">
      <c r="A27">
        <v>23</v>
      </c>
      <c r="B27" t="s">
        <v>154</v>
      </c>
      <c r="C27" t="s">
        <v>155</v>
      </c>
      <c r="D27">
        <v>154811</v>
      </c>
      <c r="E27" t="s">
        <v>1</v>
      </c>
      <c r="F27" t="s">
        <v>3</v>
      </c>
      <c r="G27" s="3">
        <v>65</v>
      </c>
      <c r="H27" s="3">
        <v>65</v>
      </c>
      <c r="I27" s="3">
        <v>65</v>
      </c>
      <c r="J27" s="3">
        <v>65</v>
      </c>
      <c r="K27" s="3">
        <v>65</v>
      </c>
      <c r="L27" s="3">
        <v>65</v>
      </c>
      <c r="M27">
        <f>G27*Komponen!C10 + H27*Komponen!C11 + I27*Komponen!C12 + J27*Komponen!C13 + K27*Komponen!C14 + L27*Komponen!C15</f>
        <v>65</v>
      </c>
      <c r="N27" t="str">
        <f t="shared" si="0"/>
        <v>B</v>
      </c>
    </row>
    <row r="28" spans="1:14" x14ac:dyDescent="0.25">
      <c r="A28">
        <v>24</v>
      </c>
      <c r="B28" t="s">
        <v>156</v>
      </c>
      <c r="C28" t="s">
        <v>157</v>
      </c>
      <c r="D28">
        <v>155000</v>
      </c>
      <c r="E28" t="s">
        <v>1</v>
      </c>
      <c r="F28" t="s">
        <v>3</v>
      </c>
      <c r="G28" s="3">
        <v>74</v>
      </c>
      <c r="H28" s="3">
        <v>74</v>
      </c>
      <c r="I28" s="3">
        <v>74</v>
      </c>
      <c r="J28" s="3">
        <v>74</v>
      </c>
      <c r="K28" s="3">
        <v>74</v>
      </c>
      <c r="L28" s="3">
        <v>74</v>
      </c>
      <c r="M28">
        <f>G28*Komponen!C10 + H28*Komponen!C11 + I28*Komponen!C12 + J28*Komponen!C13 + K28*Komponen!C14 + L28*Komponen!C15</f>
        <v>74</v>
      </c>
      <c r="N28" t="str">
        <f t="shared" si="0"/>
        <v>B+</v>
      </c>
    </row>
    <row r="29" spans="1:14" x14ac:dyDescent="0.25">
      <c r="A29">
        <v>25</v>
      </c>
      <c r="B29" t="s">
        <v>158</v>
      </c>
      <c r="C29" t="s">
        <v>159</v>
      </c>
      <c r="D29">
        <v>156284</v>
      </c>
      <c r="E29" t="s">
        <v>1</v>
      </c>
      <c r="F29" t="s">
        <v>3</v>
      </c>
      <c r="G29" s="3">
        <v>75</v>
      </c>
      <c r="H29" s="3">
        <v>75</v>
      </c>
      <c r="I29" s="3">
        <v>75</v>
      </c>
      <c r="J29" s="3">
        <v>75</v>
      </c>
      <c r="K29" s="3">
        <v>75</v>
      </c>
      <c r="L29" s="3">
        <v>75</v>
      </c>
      <c r="M29">
        <f>G29*Komponen!C10 + H29*Komponen!C11 + I29*Komponen!C12 + J29*Komponen!C13 + K29*Komponen!C14 + L29*Komponen!C15</f>
        <v>75</v>
      </c>
      <c r="N29" t="str">
        <f t="shared" si="0"/>
        <v>A-</v>
      </c>
    </row>
    <row r="30" spans="1:14" x14ac:dyDescent="0.25">
      <c r="A30">
        <v>26</v>
      </c>
      <c r="B30" t="s">
        <v>160</v>
      </c>
      <c r="C30" t="s">
        <v>161</v>
      </c>
      <c r="D30">
        <v>156315</v>
      </c>
      <c r="E30" t="s">
        <v>1</v>
      </c>
      <c r="F30" t="s">
        <v>3</v>
      </c>
      <c r="G30" s="3">
        <v>70</v>
      </c>
      <c r="H30" s="3">
        <v>70</v>
      </c>
      <c r="I30" s="3">
        <v>70</v>
      </c>
      <c r="J30" s="3">
        <v>70</v>
      </c>
      <c r="K30" s="3">
        <v>70</v>
      </c>
      <c r="L30" s="3">
        <v>70</v>
      </c>
      <c r="M30">
        <f>G30*Komponen!C10 + H30*Komponen!C11 + I30*Komponen!C12 + J30*Komponen!C13 + K30*Komponen!C14 + L30*Komponen!C15</f>
        <v>70</v>
      </c>
      <c r="N30" t="str">
        <f t="shared" si="0"/>
        <v>B+</v>
      </c>
    </row>
    <row r="31" spans="1:14" x14ac:dyDescent="0.25">
      <c r="A31">
        <v>27</v>
      </c>
      <c r="B31" t="s">
        <v>162</v>
      </c>
      <c r="C31" t="s">
        <v>163</v>
      </c>
      <c r="D31">
        <v>155694</v>
      </c>
      <c r="E31" t="s">
        <v>1</v>
      </c>
      <c r="F31" t="s">
        <v>3</v>
      </c>
      <c r="G31" s="3">
        <v>70</v>
      </c>
      <c r="H31" s="3">
        <v>70</v>
      </c>
      <c r="I31" s="3">
        <v>70</v>
      </c>
      <c r="J31" s="3">
        <v>70</v>
      </c>
      <c r="K31" s="3">
        <v>70</v>
      </c>
      <c r="L31" s="3">
        <v>70</v>
      </c>
      <c r="M31">
        <f>G31*Komponen!C10 + H31*Komponen!C11 + I31*Komponen!C12 + J31*Komponen!C13 + K31*Komponen!C14 + L31*Komponen!C15</f>
        <v>70</v>
      </c>
      <c r="N31" t="str">
        <f t="shared" si="0"/>
        <v>B+</v>
      </c>
    </row>
    <row r="32" spans="1:14" x14ac:dyDescent="0.25">
      <c r="A32">
        <v>28</v>
      </c>
      <c r="B32" t="s">
        <v>164</v>
      </c>
      <c r="C32" t="s">
        <v>165</v>
      </c>
      <c r="D32">
        <v>156370</v>
      </c>
      <c r="E32" t="s">
        <v>1</v>
      </c>
      <c r="F32" t="s">
        <v>3</v>
      </c>
      <c r="G32" s="3">
        <v>70</v>
      </c>
      <c r="H32" s="3">
        <v>70</v>
      </c>
      <c r="I32" s="3">
        <v>70</v>
      </c>
      <c r="J32" s="3">
        <v>70</v>
      </c>
      <c r="K32" s="3">
        <v>70</v>
      </c>
      <c r="L32" s="3">
        <v>70</v>
      </c>
      <c r="M32">
        <f>G32*Komponen!C10 + H32*Komponen!C11 + I32*Komponen!C12 + J32*Komponen!C13 + K32*Komponen!C14 + L32*Komponen!C15</f>
        <v>70</v>
      </c>
      <c r="N32" t="str">
        <f t="shared" si="0"/>
        <v>B+</v>
      </c>
    </row>
    <row r="33" spans="1:14" x14ac:dyDescent="0.25">
      <c r="A33">
        <v>29</v>
      </c>
      <c r="B33" t="s">
        <v>166</v>
      </c>
      <c r="C33" t="s">
        <v>167</v>
      </c>
      <c r="D33">
        <v>155634</v>
      </c>
      <c r="E33" t="s">
        <v>1</v>
      </c>
      <c r="F33" t="s">
        <v>3</v>
      </c>
      <c r="G33" s="3">
        <v>72</v>
      </c>
      <c r="H33" s="3">
        <v>72</v>
      </c>
      <c r="I33" s="3">
        <v>72</v>
      </c>
      <c r="J33" s="3">
        <v>72</v>
      </c>
      <c r="K33" s="3">
        <v>72</v>
      </c>
      <c r="L33" s="3">
        <v>72</v>
      </c>
      <c r="M33">
        <f>G33*Komponen!C10 + H33*Komponen!C11 + I33*Komponen!C12 + J33*Komponen!C13 + K33*Komponen!C14 + L33*Komponen!C15</f>
        <v>72</v>
      </c>
      <c r="N33" t="str">
        <f t="shared" si="0"/>
        <v>B+</v>
      </c>
    </row>
    <row r="34" spans="1:14" x14ac:dyDescent="0.25">
      <c r="A34">
        <v>30</v>
      </c>
      <c r="B34" t="s">
        <v>168</v>
      </c>
      <c r="C34" t="s">
        <v>169</v>
      </c>
      <c r="D34">
        <v>156196</v>
      </c>
      <c r="E34" t="s">
        <v>1</v>
      </c>
      <c r="F34" t="s">
        <v>3</v>
      </c>
      <c r="G34" s="3"/>
      <c r="H34" s="3"/>
      <c r="I34" s="3"/>
      <c r="J34" s="3"/>
      <c r="K34" s="3"/>
      <c r="L34" s="3"/>
      <c r="M34">
        <f>G34*Komponen!C10 + H34*Komponen!C11 + I34*Komponen!C12 + J34*Komponen!C13 + K34*Komponen!C14 + L34*Komponen!C15</f>
        <v>0</v>
      </c>
      <c r="N34" t="str">
        <f t="shared" si="0"/>
        <v>T</v>
      </c>
    </row>
    <row r="35" spans="1:14" x14ac:dyDescent="0.25">
      <c r="A35">
        <v>31</v>
      </c>
      <c r="B35" t="s">
        <v>170</v>
      </c>
      <c r="C35" t="s">
        <v>171</v>
      </c>
      <c r="D35">
        <v>156850</v>
      </c>
      <c r="E35" t="s">
        <v>1</v>
      </c>
      <c r="F35" t="s">
        <v>3</v>
      </c>
      <c r="G35" s="3">
        <v>70</v>
      </c>
      <c r="H35" s="3">
        <v>70</v>
      </c>
      <c r="I35" s="3">
        <v>70</v>
      </c>
      <c r="J35" s="3">
        <v>70</v>
      </c>
      <c r="K35" s="3">
        <v>70</v>
      </c>
      <c r="L35" s="3">
        <v>70</v>
      </c>
      <c r="M35">
        <f>G35*Komponen!C10 + H35*Komponen!C11 + I35*Komponen!C12 + J35*Komponen!C13 + K35*Komponen!C14 + L35*Komponen!C15</f>
        <v>70</v>
      </c>
      <c r="N35" t="str">
        <f t="shared" si="0"/>
        <v>B+</v>
      </c>
    </row>
    <row r="36" spans="1:14" x14ac:dyDescent="0.25">
      <c r="A36">
        <v>32</v>
      </c>
      <c r="B36" t="s">
        <v>172</v>
      </c>
      <c r="C36" t="s">
        <v>173</v>
      </c>
      <c r="D36">
        <v>155660</v>
      </c>
      <c r="E36" t="s">
        <v>1</v>
      </c>
      <c r="F36" t="s">
        <v>3</v>
      </c>
      <c r="G36" s="3">
        <v>80</v>
      </c>
      <c r="H36" s="3">
        <v>80</v>
      </c>
      <c r="I36" s="3">
        <v>80</v>
      </c>
      <c r="J36" s="3">
        <v>80</v>
      </c>
      <c r="K36" s="3">
        <v>80</v>
      </c>
      <c r="L36" s="3">
        <v>80</v>
      </c>
      <c r="M36">
        <f>G36*Komponen!C10 + H36*Komponen!C11 + I36*Komponen!C12 + J36*Komponen!C13 + K36*Komponen!C14 + L36*Komponen!C15</f>
        <v>80</v>
      </c>
      <c r="N36" t="str">
        <f t="shared" si="0"/>
        <v>A</v>
      </c>
    </row>
    <row r="37" spans="1:14" x14ac:dyDescent="0.25">
      <c r="A37">
        <v>33</v>
      </c>
      <c r="B37" t="s">
        <v>174</v>
      </c>
      <c r="C37" t="s">
        <v>175</v>
      </c>
      <c r="D37">
        <v>154649</v>
      </c>
      <c r="E37" t="s">
        <v>1</v>
      </c>
      <c r="F37" t="s">
        <v>3</v>
      </c>
      <c r="G37" s="3">
        <v>74</v>
      </c>
      <c r="H37" s="3">
        <v>74</v>
      </c>
      <c r="I37" s="3">
        <v>74</v>
      </c>
      <c r="J37" s="3">
        <v>74</v>
      </c>
      <c r="K37" s="3">
        <v>74</v>
      </c>
      <c r="L37" s="3">
        <v>74</v>
      </c>
      <c r="M37">
        <f>G37*Komponen!C10 + H37*Komponen!C11 + I37*Komponen!C12 + J37*Komponen!C13 + K37*Komponen!C14 + L37*Komponen!C15</f>
        <v>74</v>
      </c>
      <c r="N37" t="str">
        <f t="shared" si="0"/>
        <v>B+</v>
      </c>
    </row>
    <row r="38" spans="1:14" x14ac:dyDescent="0.25">
      <c r="A38">
        <v>34</v>
      </c>
      <c r="B38" t="s">
        <v>176</v>
      </c>
      <c r="C38" t="s">
        <v>177</v>
      </c>
      <c r="D38">
        <v>156031</v>
      </c>
      <c r="E38" t="s">
        <v>1</v>
      </c>
      <c r="F38" t="s">
        <v>3</v>
      </c>
      <c r="G38" s="3">
        <v>74</v>
      </c>
      <c r="H38" s="3">
        <v>74</v>
      </c>
      <c r="I38" s="3">
        <v>74</v>
      </c>
      <c r="J38" s="3">
        <v>74</v>
      </c>
      <c r="K38" s="3">
        <v>74</v>
      </c>
      <c r="L38" s="3">
        <v>74</v>
      </c>
      <c r="M38">
        <f>G38*Komponen!C10 + H38*Komponen!C11 + I38*Komponen!C12 + J38*Komponen!C13 + K38*Komponen!C14 + L38*Komponen!C15</f>
        <v>74</v>
      </c>
      <c r="N38" t="str">
        <f t="shared" si="0"/>
        <v>B+</v>
      </c>
    </row>
    <row r="39" spans="1:14" x14ac:dyDescent="0.25">
      <c r="A39">
        <v>35</v>
      </c>
      <c r="B39" t="s">
        <v>178</v>
      </c>
      <c r="C39" t="s">
        <v>179</v>
      </c>
      <c r="D39">
        <v>154697</v>
      </c>
      <c r="E39" t="s">
        <v>1</v>
      </c>
      <c r="F39" t="s">
        <v>3</v>
      </c>
      <c r="G39" s="3">
        <v>75</v>
      </c>
      <c r="H39" s="3">
        <v>75</v>
      </c>
      <c r="I39" s="3">
        <v>75</v>
      </c>
      <c r="J39" s="3">
        <v>75</v>
      </c>
      <c r="K39" s="3">
        <v>75</v>
      </c>
      <c r="L39" s="3">
        <v>75</v>
      </c>
      <c r="M39">
        <f>G39*Komponen!C10 + H39*Komponen!C11 + I39*Komponen!C12 + J39*Komponen!C13 + K39*Komponen!C14 + L39*Komponen!C15</f>
        <v>75</v>
      </c>
      <c r="N39" t="str">
        <f t="shared" si="0"/>
        <v>A-</v>
      </c>
    </row>
    <row r="40" spans="1:14" x14ac:dyDescent="0.25">
      <c r="A40">
        <v>36</v>
      </c>
      <c r="B40" t="s">
        <v>180</v>
      </c>
      <c r="C40" t="s">
        <v>181</v>
      </c>
      <c r="D40">
        <v>155413</v>
      </c>
      <c r="E40" t="s">
        <v>1</v>
      </c>
      <c r="F40" t="s">
        <v>3</v>
      </c>
      <c r="G40" s="3">
        <v>75</v>
      </c>
      <c r="H40" s="3">
        <v>75</v>
      </c>
      <c r="I40" s="3">
        <v>75</v>
      </c>
      <c r="J40" s="3">
        <v>75</v>
      </c>
      <c r="K40" s="3">
        <v>75</v>
      </c>
      <c r="L40" s="3">
        <v>75</v>
      </c>
      <c r="M40">
        <f>G40*Komponen!C10 + H40*Komponen!C11 + I40*Komponen!C12 + J40*Komponen!C13 + K40*Komponen!C14 + L40*Komponen!C15</f>
        <v>75</v>
      </c>
      <c r="N40" t="str">
        <f t="shared" si="0"/>
        <v>A-</v>
      </c>
    </row>
    <row r="41" spans="1:14" x14ac:dyDescent="0.25">
      <c r="A41">
        <v>37</v>
      </c>
      <c r="B41" t="s">
        <v>182</v>
      </c>
      <c r="C41" t="s">
        <v>183</v>
      </c>
      <c r="D41">
        <v>154942</v>
      </c>
      <c r="E41" t="s">
        <v>1</v>
      </c>
      <c r="F41" t="s">
        <v>3</v>
      </c>
      <c r="G41" s="3">
        <v>74</v>
      </c>
      <c r="H41" s="3">
        <v>74</v>
      </c>
      <c r="I41" s="3">
        <v>74</v>
      </c>
      <c r="J41" s="3">
        <v>74</v>
      </c>
      <c r="K41" s="3">
        <v>74</v>
      </c>
      <c r="L41" s="3">
        <v>74</v>
      </c>
      <c r="M41">
        <f>G41*Komponen!C10 + H41*Komponen!C11 + I41*Komponen!C12 + J41*Komponen!C13 + K41*Komponen!C14 + L41*Komponen!C15</f>
        <v>74</v>
      </c>
      <c r="N41" t="str">
        <f t="shared" si="0"/>
        <v>B+</v>
      </c>
    </row>
    <row r="42" spans="1:14" x14ac:dyDescent="0.25">
      <c r="A42">
        <v>38</v>
      </c>
      <c r="B42" t="s">
        <v>184</v>
      </c>
      <c r="C42" t="s">
        <v>185</v>
      </c>
      <c r="D42">
        <v>155801</v>
      </c>
      <c r="E42" t="s">
        <v>1</v>
      </c>
      <c r="F42" t="s">
        <v>3</v>
      </c>
      <c r="G42" s="3">
        <v>69</v>
      </c>
      <c r="H42" s="3">
        <v>69</v>
      </c>
      <c r="I42" s="3">
        <v>69</v>
      </c>
      <c r="J42" s="3">
        <v>69</v>
      </c>
      <c r="K42" s="3">
        <v>69</v>
      </c>
      <c r="L42" s="3">
        <v>69</v>
      </c>
      <c r="M42">
        <f>G42*Komponen!C10 + H42*Komponen!C11 + I42*Komponen!C12 + J42*Komponen!C13 + K42*Komponen!C14 + L42*Komponen!C15</f>
        <v>69</v>
      </c>
      <c r="N42" t="str">
        <f t="shared" si="0"/>
        <v>B</v>
      </c>
    </row>
    <row r="43" spans="1:14" x14ac:dyDescent="0.25">
      <c r="A43">
        <v>39</v>
      </c>
      <c r="B43" t="s">
        <v>186</v>
      </c>
      <c r="C43" t="s">
        <v>187</v>
      </c>
      <c r="D43">
        <v>155768</v>
      </c>
      <c r="E43" t="s">
        <v>1</v>
      </c>
      <c r="F43" t="s">
        <v>3</v>
      </c>
      <c r="G43" s="3">
        <v>75</v>
      </c>
      <c r="H43" s="3">
        <v>75</v>
      </c>
      <c r="I43" s="3">
        <v>75</v>
      </c>
      <c r="J43" s="3">
        <v>75</v>
      </c>
      <c r="K43" s="3">
        <v>75</v>
      </c>
      <c r="L43" s="3">
        <v>75</v>
      </c>
      <c r="M43">
        <f>G43*Komponen!C10 + H43*Komponen!C11 + I43*Komponen!C12 + J43*Komponen!C13 + K43*Komponen!C14 + L43*Komponen!C15</f>
        <v>75</v>
      </c>
      <c r="N43" t="str">
        <f t="shared" si="0"/>
        <v>A-</v>
      </c>
    </row>
    <row r="44" spans="1:14" x14ac:dyDescent="0.25">
      <c r="A44">
        <v>40</v>
      </c>
      <c r="B44" t="s">
        <v>188</v>
      </c>
      <c r="C44" t="s">
        <v>189</v>
      </c>
      <c r="D44">
        <v>156155</v>
      </c>
      <c r="E44" t="s">
        <v>1</v>
      </c>
      <c r="F44" t="s">
        <v>3</v>
      </c>
      <c r="G44" s="3">
        <v>75</v>
      </c>
      <c r="H44" s="3">
        <v>75</v>
      </c>
      <c r="I44" s="3">
        <v>75</v>
      </c>
      <c r="J44" s="3">
        <v>75</v>
      </c>
      <c r="K44" s="3">
        <v>75</v>
      </c>
      <c r="L44" s="3">
        <v>75</v>
      </c>
      <c r="M44">
        <f>G44*Komponen!C10 + H44*Komponen!C11 + I44*Komponen!C12 + J44*Komponen!C13 + K44*Komponen!C14 + L44*Komponen!C15</f>
        <v>75</v>
      </c>
      <c r="N44" t="str">
        <f t="shared" si="0"/>
        <v>A-</v>
      </c>
    </row>
    <row r="45" spans="1:14" x14ac:dyDescent="0.25">
      <c r="A45">
        <v>41</v>
      </c>
      <c r="B45">
        <v>618110204</v>
      </c>
      <c r="C45" t="s">
        <v>190</v>
      </c>
      <c r="D45">
        <v>156892</v>
      </c>
      <c r="E45" t="s">
        <v>1</v>
      </c>
      <c r="F45" t="s">
        <v>3</v>
      </c>
      <c r="G45" s="3">
        <v>65</v>
      </c>
      <c r="H45" s="3">
        <v>65</v>
      </c>
      <c r="I45" s="3">
        <v>65</v>
      </c>
      <c r="J45" s="3">
        <v>65</v>
      </c>
      <c r="K45" s="3">
        <v>65</v>
      </c>
      <c r="L45" s="3">
        <v>65</v>
      </c>
      <c r="M45">
        <f>G45*Komponen!C10 + H45*Komponen!C11 + I45*Komponen!C12 + J45*Komponen!C13 + K45*Komponen!C14 + L45*Komponen!C15</f>
        <v>65</v>
      </c>
      <c r="N45" t="str">
        <f t="shared" si="0"/>
        <v>B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</cp:lastModifiedBy>
  <dcterms:created xsi:type="dcterms:W3CDTF">2025-02-03T07:08:02Z</dcterms:created>
  <dcterms:modified xsi:type="dcterms:W3CDTF">2025-02-03T07:08:04Z</dcterms:modified>
  <cp:category>nilai</cp:category>
</cp:coreProperties>
</file>