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Kelas D Semester I\"/>
    </mc:Choice>
  </mc:AlternateContent>
  <bookViews>
    <workbookView xWindow="0" yWindow="0" windowWidth="20490" windowHeight="727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<sst xmlns="http://schemas.openxmlformats.org/spreadsheetml/2006/main" count="203" uniqueCount="115">
  <si>
    <t>KODE MK</t>
  </si>
  <si>
    <t>B1C2A38A</t>
  </si>
  <si>
    <t>NAMA MK</t>
  </si>
  <si>
    <t>PENGANTAR ADMINISTRASI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</si>
  <si>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</si>
  <si>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</si>
  <si>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</si>
  <si>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</si>
  <si>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</si>
  <si>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</si>
  <si>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</si>
  <si>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</si>
  <si>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</si>
  <si>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</si>
  <si>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</si>
  <si>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</si>
  <si>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</si>
  <si>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</si>
  <si>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</si>
  <si>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</si>
  <si>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</si>
  <si>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</si>
  <si>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</si>
  <si>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</si>
  <si>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</si>
  <si>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</si>
  <si>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</si>
  <si>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</si>
  <si>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</si>
  <si>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</si>
  <si>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</si>
  <si>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</si>
  <si>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</si>
  <si>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</si>
  <si>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</si>
  <si>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</si>
  <si>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</si>
  <si>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</si>
  <si>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</si>
  <si>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</si>
  <si>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</si>
  <si>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</si>
  <si>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</si>
  <si>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</si>
  <si>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</si>
  <si>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</si>
  <si>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</si>
  <si>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</si>
  <si>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</si>
  <si>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</si>
  <si>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</si>
  <si>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</si>
  <si>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</si>
  <si>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</si>
  <si>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</si>
  <si>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</si>
  <si>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</si>
  <si>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</si>
  <si>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</si>
  <si>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</si>
  <si>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</si>
  <si>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</si>
  <si>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</si>
  <si>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</si>
  <si>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</si>
  <si>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</si>
  <si>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</si>
  <si>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</si>
  <si>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</si>
  <si>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</si>
  <si>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</si>
  <si>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</si>
  <si>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</si>
  <si>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</si>
  <si>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</si>
  <si>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</si>
  <si>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</si>
  <si>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2021B1C088</t>
  </si>
  <si>
    <t>YULIATIN SAPITRI DEWI</t>
  </si>
  <si>
    <t>2021B1C108</t>
  </si>
  <si>
    <t>DINA NOVITA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</si>
  <si>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</si>
  <si>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</si>
  <si>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</si>
  <si>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</si>
  <si>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</si>
  <si>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</si>
  <si>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</si>
  <si>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</si>
  <si>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</si>
  <si>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</si>
  <si>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</si>
  <si>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</si>
  <si>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</si>
  <si>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</si>
  <si>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</si>
  <si>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</si>
  <si>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</si>
  <si>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</si>
  <si>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</si>
  <si>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</si>
  <si>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</si>
  <si>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</si>
  <si>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</si>
  <si>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</si>
  <si>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</si>
  <si>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</si>
  <si>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</si>
  <si>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</si>
  <si>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</si>
  <si>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</si>
  <si>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</si>
  <si>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NURHAYATI</t>
  </si>
  <si>
    <t>Pengantar Administrasi</t>
  </si>
  <si>
    <t>MOHAMED OMER MOHAMED IBRAHIM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</si>
</sst>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1234582429</v>
      </c>
    </row>
    <row r="11" spans="1:4" x14ac:dyDescent="0.25">
      <c r="A11">
        <v>2</v>
      </c>
      <c r="B11" s="3"/>
      <c r="C11" s="3"/>
      <c r="D11">
        <v>1234582429</v>
      </c>
    </row>
    <row r="12" spans="1:4" x14ac:dyDescent="0.25">
      <c r="A12">
        <v>3</v>
      </c>
      <c r="B12" s="3"/>
      <c r="C12" s="3"/>
      <c r="D12">
        <v>1234582429</v>
      </c>
    </row>
    <row r="13" spans="1:4" x14ac:dyDescent="0.25">
      <c r="A13">
        <v>4</v>
      </c>
      <c r="B13" s="3"/>
      <c r="C13" s="3"/>
      <c r="D13">
        <v>1234582429</v>
      </c>
    </row>
    <row r="14" spans="1:4" x14ac:dyDescent="0.25">
      <c r="A14">
        <v>5</v>
      </c>
      <c r="B14" s="3"/>
      <c r="C14" s="3"/>
      <c r="D14">
        <v>1234582429</v>
      </c>
    </row>
    <row r="15" spans="1:4" x14ac:dyDescent="0.25">
      <c r="A15">
        <v>6</v>
      </c>
      <c r="B15" s="3"/>
      <c r="C15" s="3"/>
      <c r="D15">
        <v>1234582429</v>
      </c>
    </row>
    <row r="16" spans="1:4" x14ac:dyDescent="0.25">
      <c r="A16">
        <v>7</v>
      </c>
      <c r="B16" s="3"/>
      <c r="C16" s="3"/>
      <c r="D16">
        <v>1234582429</v>
      </c>
    </row>
    <row r="17" spans="1:4" x14ac:dyDescent="0.25">
      <c r="A17">
        <v>8</v>
      </c>
      <c r="B17" s="3"/>
      <c r="C17" s="3"/>
      <c r="D17">
        <v>1234582429</v>
      </c>
    </row>
    <row r="18" spans="1:4" x14ac:dyDescent="0.25">
      <c r="A18">
        <v>9</v>
      </c>
      <c r="B18" s="3"/>
      <c r="C18" s="3"/>
      <c r="D18">
        <v>1234582429</v>
      </c>
    </row>
    <row r="19" spans="1:4" x14ac:dyDescent="0.25">
      <c r="A19">
        <v>10</v>
      </c>
      <c r="B19" s="3"/>
      <c r="C19" s="3"/>
      <c r="D19">
        <v>1234582429</v>
      </c>
    </row>
    <row r="20" spans="1:4" x14ac:dyDescent="0.25">
      <c r="A20">
        <v>11</v>
      </c>
      <c r="B20" s="3"/>
      <c r="C20" s="3"/>
      <c r="D20">
        <v>1234582429</v>
      </c>
    </row>
    <row r="21" spans="1:4" x14ac:dyDescent="0.25">
      <c r="A21">
        <v>12</v>
      </c>
      <c r="B21" s="3"/>
      <c r="C21" s="3"/>
      <c r="D21">
        <v>1234582429</v>
      </c>
    </row>
    <row r="22" spans="1:4" x14ac:dyDescent="0.25">
      <c r="A22">
        <v>13</v>
      </c>
      <c r="B22" s="3"/>
      <c r="C22" s="3"/>
      <c r="D22">
        <v>1234582429</v>
      </c>
    </row>
    <row r="23" spans="1:4" x14ac:dyDescent="0.25">
      <c r="A23">
        <v>14</v>
      </c>
      <c r="B23" s="3"/>
      <c r="C23" s="3"/>
      <c r="D23">
        <v>1234582429</v>
      </c>
    </row>
    <row r="24" spans="1:4" x14ac:dyDescent="0.25">
      <c r="A24">
        <v>15</v>
      </c>
      <c r="B24" s="3"/>
      <c r="C24" s="3"/>
      <c r="D24">
        <v>1234582429</v>
      </c>
    </row>
    <row r="25" spans="1:4" x14ac:dyDescent="0.25">
      <c r="A25">
        <v>16</v>
      </c>
      <c r="B25" s="3"/>
      <c r="C25" s="3"/>
      <c r="D25">
        <v>1234582429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1234582429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1234582429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C1" workbookViewId="0">
      <selection activeCell="O1" sqref="O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155838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82</v>
      </c>
      <c r="L5" s="3">
        <v>85</v>
      </c>
      <c r="M5">
        <f>G5*Komponen!C10 + H5*Komponen!C11 + I5*Komponen!C12 + J5*Komponen!C13 + K5*Komponen!C14 + L5*Komponen!C15</f>
        <v>81.900000000000006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155844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82</v>
      </c>
      <c r="L6" s="3">
        <v>85</v>
      </c>
      <c r="M6">
        <f>G6*Komponen!C10 + H6*Komponen!C11 + I6*Komponen!C12 + J6*Komponen!C13 + K6*Komponen!C14 + L6*Komponen!C15</f>
        <v>81.900000000000006</v>
      </c>
      <c r="N6" t="str">
        <f t="shared" si="0"/>
        <v>A</v>
      </c>
    </row>
    <row r="7" spans="1:14" x14ac:dyDescent="0.25">
      <c r="A7">
        <v>3</v>
      </c>
      <c r="B7">
        <v>20230210302001</v>
      </c>
      <c r="C7" t="s">
        <v>81</v>
      </c>
      <c r="D7">
        <v>156869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82</v>
      </c>
      <c r="L7" s="3">
        <v>85</v>
      </c>
      <c r="M7">
        <f>G7*Komponen!C10 + H7*Komponen!C11 + I7*Komponen!C12 + J7*Komponen!C13 + K7*Komponen!C14 + L7*Komponen!C15</f>
        <v>81.900000000000006</v>
      </c>
      <c r="N7" t="str">
        <f t="shared" si="0"/>
        <v>A</v>
      </c>
    </row>
    <row r="8" spans="1:14" x14ac:dyDescent="0.25">
      <c r="A8">
        <v>4</v>
      </c>
      <c r="B8">
        <v>20240210310043</v>
      </c>
      <c r="C8" t="s">
        <v>82</v>
      </c>
      <c r="D8">
        <v>158936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82</v>
      </c>
      <c r="L8" s="3">
        <v>85</v>
      </c>
      <c r="M8">
        <f>G8*Komponen!C10 + H8*Komponen!C11 + I8*Komponen!C12 + J8*Komponen!C13 + K8*Komponen!C14 + L8*Komponen!C15</f>
        <v>81.900000000000006</v>
      </c>
      <c r="N8" t="str">
        <f t="shared" si="0"/>
        <v>A</v>
      </c>
    </row>
    <row r="9" spans="1:14" x14ac:dyDescent="0.25">
      <c r="A9">
        <v>5</v>
      </c>
      <c r="B9">
        <v>20240210310044</v>
      </c>
      <c r="C9" t="s">
        <v>83</v>
      </c>
      <c r="D9">
        <v>158937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82</v>
      </c>
      <c r="L9" s="3">
        <v>85</v>
      </c>
      <c r="M9">
        <f>G9*Komponen!C10 + H9*Komponen!C11 + I9*Komponen!C12 + J9*Komponen!C13 + K9*Komponen!C14 + L9*Komponen!C15</f>
        <v>81.900000000000006</v>
      </c>
      <c r="N9" t="str">
        <f t="shared" si="0"/>
        <v>A</v>
      </c>
    </row>
    <row r="10" spans="1:14" x14ac:dyDescent="0.25">
      <c r="A10">
        <v>6</v>
      </c>
      <c r="B10">
        <v>20240210310045</v>
      </c>
      <c r="C10" t="s">
        <v>84</v>
      </c>
      <c r="D10">
        <v>158938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82</v>
      </c>
      <c r="L10" s="3">
        <v>85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20240210310046</v>
      </c>
      <c r="C11" t="s">
        <v>85</v>
      </c>
      <c r="D11">
        <v>158939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82</v>
      </c>
      <c r="L11" s="3">
        <v>85</v>
      </c>
      <c r="M11">
        <f>G11*Komponen!C10 + H11*Komponen!C11 + I11*Komponen!C12 + J11*Komponen!C13 + K11*Komponen!C14 + L11*Komponen!C15</f>
        <v>81.900000000000006</v>
      </c>
      <c r="N11" t="str">
        <f t="shared" si="0"/>
        <v>A</v>
      </c>
    </row>
    <row r="12" spans="1:14" x14ac:dyDescent="0.25">
      <c r="A12">
        <v>8</v>
      </c>
      <c r="B12">
        <v>20240210310047</v>
      </c>
      <c r="C12" t="s">
        <v>86</v>
      </c>
      <c r="D12">
        <v>158940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82</v>
      </c>
      <c r="L12" s="3">
        <v>85</v>
      </c>
      <c r="M12">
        <f>G12*Komponen!C10 + H12*Komponen!C11 + I12*Komponen!C12 + J12*Komponen!C13 + K12*Komponen!C14 + L12*Komponen!C15</f>
        <v>81.900000000000006</v>
      </c>
      <c r="N12" t="str">
        <f t="shared" si="0"/>
        <v>A</v>
      </c>
    </row>
    <row r="13" spans="1:14" x14ac:dyDescent="0.25">
      <c r="A13">
        <v>9</v>
      </c>
      <c r="B13">
        <v>20240210310048</v>
      </c>
      <c r="C13" t="s">
        <v>87</v>
      </c>
      <c r="D13">
        <v>158941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82</v>
      </c>
      <c r="L13" s="3">
        <v>85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25">
      <c r="A14">
        <v>10</v>
      </c>
      <c r="B14">
        <v>20240210310049</v>
      </c>
      <c r="C14" t="s">
        <v>88</v>
      </c>
      <c r="D14">
        <v>158942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82</v>
      </c>
      <c r="L14" s="3">
        <v>85</v>
      </c>
      <c r="M14">
        <f>G14*Komponen!C10 + H14*Komponen!C11 + I14*Komponen!C12 + J14*Komponen!C13 + K14*Komponen!C14 + L14*Komponen!C15</f>
        <v>81.900000000000006</v>
      </c>
      <c r="N14" t="str">
        <f t="shared" si="0"/>
        <v>A</v>
      </c>
    </row>
    <row r="15" spans="1:14" x14ac:dyDescent="0.25">
      <c r="A15">
        <v>11</v>
      </c>
      <c r="B15">
        <v>20240210310050</v>
      </c>
      <c r="C15" t="s">
        <v>89</v>
      </c>
      <c r="D15">
        <v>158943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82</v>
      </c>
      <c r="L15" s="3">
        <v>85</v>
      </c>
      <c r="M15">
        <f>G15*Komponen!C10 + H15*Komponen!C11 + I15*Komponen!C12 + J15*Komponen!C13 + K15*Komponen!C14 + L15*Komponen!C15</f>
        <v>81.900000000000006</v>
      </c>
      <c r="N15" t="str">
        <f t="shared" si="0"/>
        <v>A</v>
      </c>
    </row>
    <row r="16" spans="1:14" x14ac:dyDescent="0.25">
      <c r="A16">
        <v>12</v>
      </c>
      <c r="B16">
        <v>20240210310051</v>
      </c>
      <c r="C16" t="s">
        <v>90</v>
      </c>
      <c r="D16">
        <v>158944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82</v>
      </c>
      <c r="L16" s="3">
        <v>85</v>
      </c>
      <c r="M16">
        <f>G16*Komponen!C10 + H16*Komponen!C11 + I16*Komponen!C12 + J16*Komponen!C13 + K16*Komponen!C14 + L16*Komponen!C15</f>
        <v>81.900000000000006</v>
      </c>
      <c r="N16" t="str">
        <f t="shared" si="0"/>
        <v>A</v>
      </c>
    </row>
    <row r="17" spans="1:14" x14ac:dyDescent="0.25">
      <c r="A17">
        <v>13</v>
      </c>
      <c r="B17">
        <v>20240210310052</v>
      </c>
      <c r="C17" t="s">
        <v>91</v>
      </c>
      <c r="D17">
        <v>158945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82</v>
      </c>
      <c r="L17" s="3">
        <v>85</v>
      </c>
      <c r="M17">
        <f>G17*Komponen!C10 + H17*Komponen!C11 + I17*Komponen!C12 + J17*Komponen!C13 + K17*Komponen!C14 + L17*Komponen!C15</f>
        <v>81.900000000000006</v>
      </c>
      <c r="N17" t="str">
        <f t="shared" si="0"/>
        <v>A</v>
      </c>
    </row>
    <row r="18" spans="1:14" x14ac:dyDescent="0.25">
      <c r="A18">
        <v>14</v>
      </c>
      <c r="B18">
        <v>20240210310053</v>
      </c>
      <c r="C18" t="s">
        <v>92</v>
      </c>
      <c r="D18">
        <v>158946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82</v>
      </c>
      <c r="L18" s="3">
        <v>85</v>
      </c>
      <c r="M18">
        <f>G18*Komponen!C10 + H18*Komponen!C11 + I18*Komponen!C12 + J18*Komponen!C13 + K18*Komponen!C14 + L18*Komponen!C15</f>
        <v>81.900000000000006</v>
      </c>
      <c r="N18" t="str">
        <f t="shared" si="0"/>
        <v>A</v>
      </c>
    </row>
    <row r="19" spans="1:14" x14ac:dyDescent="0.25">
      <c r="A19">
        <v>15</v>
      </c>
      <c r="B19">
        <v>20240210310054</v>
      </c>
      <c r="C19" t="s">
        <v>93</v>
      </c>
      <c r="D19">
        <v>158947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82</v>
      </c>
      <c r="L19" s="3">
        <v>85</v>
      </c>
      <c r="M19">
        <f>G19*Komponen!C10 + H19*Komponen!C11 + I19*Komponen!C12 + J19*Komponen!C13 + K19*Komponen!C14 + L19*Komponen!C15</f>
        <v>81.900000000000006</v>
      </c>
      <c r="N19" t="str">
        <f t="shared" si="0"/>
        <v>A</v>
      </c>
    </row>
    <row r="20" spans="1:14" x14ac:dyDescent="0.25">
      <c r="A20">
        <v>16</v>
      </c>
      <c r="B20">
        <v>20240210310055</v>
      </c>
      <c r="C20" t="s">
        <v>94</v>
      </c>
      <c r="D20">
        <v>158948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82</v>
      </c>
      <c r="L20" s="3">
        <v>85</v>
      </c>
      <c r="M20">
        <f>G20*Komponen!C10 + H20*Komponen!C11 + I20*Komponen!C12 + J20*Komponen!C13 + K20*Komponen!C14 + L20*Komponen!C15</f>
        <v>81.900000000000006</v>
      </c>
      <c r="N20" t="str">
        <f t="shared" si="0"/>
        <v>A</v>
      </c>
    </row>
    <row r="21" spans="1:14" x14ac:dyDescent="0.25">
      <c r="A21">
        <v>17</v>
      </c>
      <c r="B21">
        <v>20240210310056</v>
      </c>
      <c r="C21" t="s">
        <v>95</v>
      </c>
      <c r="D21">
        <v>158949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82</v>
      </c>
      <c r="L21" s="3">
        <v>85</v>
      </c>
      <c r="M21">
        <f>G21*Komponen!C10 + H21*Komponen!C11 + I21*Komponen!C12 + J21*Komponen!C13 + K21*Komponen!C14 + L21*Komponen!C15</f>
        <v>81.900000000000006</v>
      </c>
      <c r="N21" t="str">
        <f t="shared" si="0"/>
        <v>A</v>
      </c>
    </row>
    <row r="22" spans="1:14" x14ac:dyDescent="0.25">
      <c r="A22">
        <v>18</v>
      </c>
      <c r="B22">
        <v>20240210310057</v>
      </c>
      <c r="C22" t="s">
        <v>96</v>
      </c>
      <c r="D22">
        <v>158950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82</v>
      </c>
      <c r="L22" s="3">
        <v>85</v>
      </c>
      <c r="M22">
        <f>G22*Komponen!C10 + H22*Komponen!C11 + I22*Komponen!C12 + J22*Komponen!C13 + K22*Komponen!C14 + L22*Komponen!C15</f>
        <v>81.900000000000006</v>
      </c>
      <c r="N22" t="str">
        <f t="shared" si="0"/>
        <v>A</v>
      </c>
    </row>
    <row r="23" spans="1:14" x14ac:dyDescent="0.25">
      <c r="A23">
        <v>19</v>
      </c>
      <c r="B23">
        <v>20240210310058</v>
      </c>
      <c r="C23" t="s">
        <v>97</v>
      </c>
      <c r="D23">
        <v>158951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82</v>
      </c>
      <c r="L23" s="3">
        <v>85</v>
      </c>
      <c r="M23">
        <f>G23*Komponen!C10 + H23*Komponen!C11 + I23*Komponen!C12 + J23*Komponen!C13 + K23*Komponen!C14 + L23*Komponen!C15</f>
        <v>81.900000000000006</v>
      </c>
      <c r="N23" t="str">
        <f t="shared" si="0"/>
        <v>A</v>
      </c>
    </row>
    <row r="24" spans="1:14" x14ac:dyDescent="0.25">
      <c r="A24">
        <v>20</v>
      </c>
      <c r="B24">
        <v>20240210310059</v>
      </c>
      <c r="C24" t="s">
        <v>98</v>
      </c>
      <c r="D24">
        <v>158952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82</v>
      </c>
      <c r="L24" s="3">
        <v>85</v>
      </c>
      <c r="M24">
        <f>G24*Komponen!C10 + H24*Komponen!C11 + I24*Komponen!C12 + J24*Komponen!C13 + K24*Komponen!C14 + L24*Komponen!C15</f>
        <v>81.900000000000006</v>
      </c>
      <c r="N24" t="str">
        <f t="shared" si="0"/>
        <v>A</v>
      </c>
    </row>
    <row r="25" spans="1:14" x14ac:dyDescent="0.25">
      <c r="A25">
        <v>21</v>
      </c>
      <c r="B25">
        <v>20240210310060</v>
      </c>
      <c r="C25" t="s">
        <v>99</v>
      </c>
      <c r="D25">
        <v>158953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82</v>
      </c>
      <c r="L25" s="3">
        <v>85</v>
      </c>
      <c r="M25">
        <f>G25*Komponen!C10 + H25*Komponen!C11 + I25*Komponen!C12 + J25*Komponen!C13 + K25*Komponen!C14 + L25*Komponen!C15</f>
        <v>81.900000000000006</v>
      </c>
      <c r="N25" t="str">
        <f t="shared" si="0"/>
        <v>A</v>
      </c>
    </row>
    <row r="26" spans="1:14" x14ac:dyDescent="0.25">
      <c r="A26">
        <v>22</v>
      </c>
      <c r="B26">
        <v>20240210310061</v>
      </c>
      <c r="C26" t="s">
        <v>100</v>
      </c>
      <c r="D26">
        <v>158954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82</v>
      </c>
      <c r="L26" s="3">
        <v>85</v>
      </c>
      <c r="M26">
        <f>G26*Komponen!C10 + H26*Komponen!C11 + I26*Komponen!C12 + J26*Komponen!C13 + K26*Komponen!C14 + L26*Komponen!C15</f>
        <v>81.900000000000006</v>
      </c>
      <c r="N26" t="str">
        <f t="shared" si="0"/>
        <v>A</v>
      </c>
    </row>
    <row r="27" spans="1:14" x14ac:dyDescent="0.25">
      <c r="A27">
        <v>23</v>
      </c>
      <c r="B27">
        <v>20240210310062</v>
      </c>
      <c r="C27" t="s">
        <v>101</v>
      </c>
      <c r="D27">
        <v>158955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82</v>
      </c>
      <c r="L27" s="3">
        <v>85</v>
      </c>
      <c r="M27">
        <f>G27*Komponen!C10 + H27*Komponen!C11 + I27*Komponen!C12 + J27*Komponen!C13 + K27*Komponen!C14 + L27*Komponen!C15</f>
        <v>81.900000000000006</v>
      </c>
      <c r="N27" t="str">
        <f t="shared" si="0"/>
        <v>A</v>
      </c>
    </row>
    <row r="28" spans="1:14" x14ac:dyDescent="0.25">
      <c r="A28">
        <v>24</v>
      </c>
      <c r="B28">
        <v>20240210310063</v>
      </c>
      <c r="C28" t="s">
        <v>102</v>
      </c>
      <c r="D28">
        <v>158956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82</v>
      </c>
      <c r="L28" s="3">
        <v>85</v>
      </c>
      <c r="M28">
        <f>G28*Komponen!C10 + H28*Komponen!C11 + I28*Komponen!C12 + J28*Komponen!C13 + K28*Komponen!C14 + L28*Komponen!C15</f>
        <v>81.900000000000006</v>
      </c>
      <c r="N28" t="str">
        <f t="shared" si="0"/>
        <v>A</v>
      </c>
    </row>
    <row r="29" spans="1:14" x14ac:dyDescent="0.25">
      <c r="A29">
        <v>25</v>
      </c>
      <c r="B29">
        <v>20240210310064</v>
      </c>
      <c r="C29" t="s">
        <v>103</v>
      </c>
      <c r="D29">
        <v>158957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82</v>
      </c>
      <c r="L29" s="3">
        <v>85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25">
      <c r="A30">
        <v>26</v>
      </c>
      <c r="B30">
        <v>20240210310065</v>
      </c>
      <c r="C30" t="s">
        <v>104</v>
      </c>
      <c r="D30">
        <v>158958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82</v>
      </c>
      <c r="L30" s="3">
        <v>85</v>
      </c>
      <c r="M30">
        <f>G30*Komponen!C10 + H30*Komponen!C11 + I30*Komponen!C12 + J30*Komponen!C13 + K30*Komponen!C14 + L30*Komponen!C15</f>
        <v>81.900000000000006</v>
      </c>
      <c r="N30" t="str">
        <f t="shared" si="0"/>
        <v>A</v>
      </c>
    </row>
    <row r="31" spans="1:14" x14ac:dyDescent="0.25">
      <c r="A31">
        <v>27</v>
      </c>
      <c r="B31">
        <v>20240210310066</v>
      </c>
      <c r="C31" t="s">
        <v>105</v>
      </c>
      <c r="D31">
        <v>158959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82</v>
      </c>
      <c r="L31" s="3">
        <v>85</v>
      </c>
      <c r="M31">
        <f>G31*Komponen!C10 + H31*Komponen!C11 + I31*Komponen!C12 + J31*Komponen!C13 + K31*Komponen!C14 + L31*Komponen!C15</f>
        <v>81.900000000000006</v>
      </c>
      <c r="N31" t="str">
        <f t="shared" si="0"/>
        <v>A</v>
      </c>
    </row>
    <row r="32" spans="1:14" x14ac:dyDescent="0.25">
      <c r="A32">
        <v>28</v>
      </c>
      <c r="B32">
        <v>20240210310067</v>
      </c>
      <c r="C32" t="s">
        <v>106</v>
      </c>
      <c r="D32">
        <v>158960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82</v>
      </c>
      <c r="L32" s="3">
        <v>85</v>
      </c>
      <c r="M32">
        <f>G32*Komponen!C10 + H32*Komponen!C11 + I32*Komponen!C12 + J32*Komponen!C13 + K32*Komponen!C14 + L32*Komponen!C15</f>
        <v>81.900000000000006</v>
      </c>
      <c r="N32" t="str">
        <f t="shared" si="0"/>
        <v>A</v>
      </c>
    </row>
    <row r="33" spans="1:14" x14ac:dyDescent="0.25">
      <c r="A33">
        <v>29</v>
      </c>
      <c r="B33">
        <v>20240210310068</v>
      </c>
      <c r="C33" t="s">
        <v>107</v>
      </c>
      <c r="D33">
        <v>158961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82</v>
      </c>
      <c r="L33" s="3">
        <v>85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25">
      <c r="A34">
        <v>30</v>
      </c>
      <c r="B34">
        <v>20240210310069</v>
      </c>
      <c r="C34" t="s">
        <v>108</v>
      </c>
      <c r="D34">
        <v>158962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82</v>
      </c>
      <c r="L34" s="3">
        <v>85</v>
      </c>
      <c r="M34">
        <f>G34*Komponen!C10 + H34*Komponen!C11 + I34*Komponen!C12 + J34*Komponen!C13 + K34*Komponen!C14 + L34*Komponen!C15</f>
        <v>81.900000000000006</v>
      </c>
      <c r="N34" t="str">
        <f t="shared" si="0"/>
        <v>A</v>
      </c>
    </row>
    <row r="35" spans="1:14" x14ac:dyDescent="0.25">
      <c r="A35">
        <v>31</v>
      </c>
      <c r="B35">
        <v>20240210310070</v>
      </c>
      <c r="C35" t="s">
        <v>109</v>
      </c>
      <c r="D35">
        <v>158963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82</v>
      </c>
      <c r="L35" s="3">
        <v>85</v>
      </c>
      <c r="M35">
        <f>G35*Komponen!C10 + H35*Komponen!C11 + I35*Komponen!C12 + J35*Komponen!C13 + K35*Komponen!C14 + L35*Komponen!C15</f>
        <v>81.900000000000006</v>
      </c>
      <c r="N35" t="str">
        <f t="shared" si="0"/>
        <v>A</v>
      </c>
    </row>
    <row r="36" spans="1:14" x14ac:dyDescent="0.25">
      <c r="A36">
        <v>32</v>
      </c>
      <c r="B36">
        <v>20240210310071</v>
      </c>
      <c r="C36" t="s">
        <v>110</v>
      </c>
      <c r="D36">
        <v>158964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82</v>
      </c>
      <c r="L36" s="3">
        <v>85</v>
      </c>
      <c r="M36">
        <f>G36*Komponen!C10 + H36*Komponen!C11 + I36*Komponen!C12 + J36*Komponen!C13 + K36*Komponen!C14 + L36*Komponen!C15</f>
        <v>81.900000000000006</v>
      </c>
      <c r="N36" t="str">
        <f t="shared" si="0"/>
        <v>A</v>
      </c>
    </row>
    <row r="37" spans="1:14" x14ac:dyDescent="0.25">
      <c r="A37">
        <v>33</v>
      </c>
      <c r="B37">
        <v>20240210312001</v>
      </c>
      <c r="C37" t="s">
        <v>111</v>
      </c>
      <c r="D37">
        <v>158562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82</v>
      </c>
      <c r="L37" s="3">
        <v>85</v>
      </c>
      <c r="M37">
        <f>G37*Komponen!C10 + H37*Komponen!C11 + I37*Komponen!C12 + J37*Komponen!C13 + K37*Komponen!C14 + L37*Komponen!C15</f>
        <v>81.900000000000006</v>
      </c>
      <c r="N37" t="str">
        <f t="shared" si="0"/>
        <v>A</v>
      </c>
    </row>
    <row r="38" spans="1:14" x14ac:dyDescent="0.25">
      <c r="A38">
        <v>34</v>
      </c>
      <c r="B38">
        <v>20240210316001</v>
      </c>
      <c r="C38" t="s">
        <v>112</v>
      </c>
      <c r="D38">
        <v>158581</v>
      </c>
      <c r="E38" t="s">
        <v>1</v>
      </c>
      <c r="F38" t="s">
        <v>113</v>
      </c>
      <c r="G38" s="3">
        <v>80</v>
      </c>
      <c r="H38" s="3">
        <v>80</v>
      </c>
      <c r="I38" s="3">
        <v>80</v>
      </c>
      <c r="J38" s="3">
        <v>80</v>
      </c>
      <c r="K38" s="3">
        <v>82</v>
      </c>
      <c r="L38" s="3">
        <v>85</v>
      </c>
      <c r="M38">
        <f>G38*Komponen!C10 + H38*Komponen!C11 + I38*Komponen!C12 + J38*Komponen!C13 + K38*Komponen!C14 + L38*Komponen!C15</f>
        <v>81.900000000000006</v>
      </c>
      <c r="N38" t="str">
        <f t="shared" si="0"/>
        <v>A</v>
      </c>
    </row>
    <row r="39" spans="1:14" x14ac:dyDescent="0.25">
      <c r="A39">
        <v>35</v>
      </c>
      <c r="B39">
        <v>20240210330001</v>
      </c>
      <c r="C39" t="s">
        <v>114</v>
      </c>
      <c r="D39">
        <v>158965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82</v>
      </c>
      <c r="L39" s="3">
        <v>85</v>
      </c>
      <c r="M39">
        <f>G39*Komponen!C10 + H39*Komponen!C11 + I39*Komponen!C12 + J39*Komponen!C13 + K39*Komponen!C14 + L39*Komponen!C15</f>
        <v>81.900000000000006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2025-01-25T11:42:52Z</dcterms:created>
  <dcterms:modified xsi:type="dcterms:W3CDTF">2025-01-25T11:47:30Z</dcterms:modified>
  <cp:category>nilai</cp:category>
</cp:coreProperties>
</file>